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Лист1" sheetId="1" r:id="rId1"/>
    <sheet name="Лист2" sheetId="2" r:id="rId2"/>
    <sheet name="Лист3" sheetId="3" r:id="rId3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</definedNames>
  <calcPr fullCalcOnLoad="1"/>
</workbook>
</file>

<file path=xl/sharedStrings.xml><?xml version="1.0" encoding="utf-8"?>
<sst xmlns="http://schemas.openxmlformats.org/spreadsheetml/2006/main" count="291" uniqueCount="164">
  <si>
    <r>
      <t>Приложение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 Порядку составления и утверждения плана финансово-хозяйственной деятельности государственных  учреждений, в отношении которых функции и полномочия учредителя осуществляет Министерство образования Московской области, утвержденный приказом Министерства образования Московской области</t>
    </r>
  </si>
  <si>
    <t xml:space="preserve">от "____"___________ 20   г.   № 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</si>
  <si>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</si>
  <si>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</si>
  <si>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</si>
  <si>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</si>
  <si>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</si>
  <si>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</si>
  <si>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</si>
  <si>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</si>
  <si>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</si>
  <si>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 учреждения 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</si>
  <si>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</si>
  <si>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</si>
  <si>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</si>
  <si>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</si>
  <si>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учреждения 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</si>
  <si>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</si>
  <si>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</si>
  <si>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</si>
  <si>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</si>
  <si>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</si>
  <si>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</si>
  <si>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</si>
  <si>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</si>
  <si>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</si>
  <si>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</si>
  <si>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</si>
  <si>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</si>
  <si>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</si>
  <si>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</si>
  <si>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Московской области</t>
  </si>
  <si>
    <t>2.2. Дебиторская задолженность по выданным авансам, полученным за счет средств  бюджета Московской области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</si>
  <si>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</si>
  <si>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</si>
  <si>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</si>
  <si>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</si>
  <si>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</si>
  <si>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</si>
  <si>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</si>
  <si>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</si>
  <si>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</si>
  <si>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</si>
  <si>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</si>
  <si>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</si>
  <si>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</si>
  <si>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</si>
  <si>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</si>
  <si>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</si>
  <si>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</si>
  <si>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</si>
  <si>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</si>
  <si>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</si>
  <si>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</si>
  <si>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</si>
  <si>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</si>
  <si>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 Московской области,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</si>
  <si>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</si>
  <si>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</si>
  <si>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</si>
  <si>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</si>
  <si>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</si>
  <si>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</si>
  <si>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</si>
  <si>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</si>
  <si>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</si>
  <si>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</si>
  <si>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</si>
  <si>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</si>
  <si>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</si>
  <si>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</si>
  <si>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</si>
  <si>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</si>
  <si>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</si>
  <si>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</si>
  <si>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</si>
  <si>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</si>
  <si>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</si>
  <si>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</si>
  <si>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</si>
  <si>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</si>
  <si>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</si>
  <si>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</si>
  <si>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</si>
  <si>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</si>
  <si>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</si>
  <si>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</si>
  <si>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</si>
  <si>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</si>
  <si>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</si>
  <si>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</si>
  <si>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</si>
  <si>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</si>
  <si>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</si>
  <si>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государственного задания</t>
  </si>
  <si>
    <t>Бюджетные инвестиции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</si>
  <si>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</si>
  <si>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</si>
  <si>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1 -предоставление СПО</t>
  </si>
  <si>
    <t>Поступления от иной приносящей доход деятельности, всего:</t>
  </si>
  <si>
    <t>Доходы от производственной деятельности и деятельности учебных хозяйств</t>
  </si>
  <si>
    <t>Доходы от продажи покупных товаров</t>
  </si>
  <si>
    <t>Доходы от жилых домов и общежитий</t>
  </si>
  <si>
    <t>Доходы от предоставления услуг столовой</t>
  </si>
  <si>
    <t xml:space="preserve">Предоставление услуг котельной  </t>
  </si>
  <si>
    <t>Доходы от возмещения арендаторами коммунальных услуг</t>
  </si>
  <si>
    <t>Спонсорские и прочие безвозмездные поступления</t>
  </si>
  <si>
    <t>Гранты</t>
  </si>
  <si>
    <t>Именные стипендии</t>
  </si>
  <si>
    <t>Поступления от реализации ценных бумаг</t>
  </si>
  <si>
    <t>Планируемый остаток средств на конец планируемого года</t>
  </si>
  <si>
    <t>Выплаты по доходам от оказания государственными бюджетными учреждениями услуг,  от поступлений от иной приносящей доход деятельности, всего:</t>
  </si>
  <si>
    <t>Коды бюджетной классификации</t>
  </si>
  <si>
    <t>ППП</t>
  </si>
  <si>
    <t>ФКР</t>
  </si>
  <si>
    <t>КЦСР</t>
  </si>
  <si>
    <t>КВР</t>
  </si>
  <si>
    <t>КОСГУ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</si>
  <si>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</si>
  <si>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</si>
  <si>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</si>
  <si>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</si>
  <si>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</si>
  <si>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</si>
  <si>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</si>
  <si>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</si>
  <si>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</si>
  <si>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</si>
  <si>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</si>
  <si>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</si>
  <si>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</si>
  <si>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</si>
  <si>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</si>
  <si>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</si>
  <si>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</si>
  <si>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</si>
  <si>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Выплаты по бюджету, всего:</t>
  </si>
  <si>
    <t>Справочно:</t>
  </si>
  <si>
    <t>Объем публичных обязательств, всего</t>
  </si>
  <si>
    <t>Руководитель   учреждения</t>
  </si>
  <si>
    <t>Главный бухгалтер учреждения</t>
  </si>
  <si>
    <t>"_____"________________ 20____ г.</t>
  </si>
  <si>
    <t>Услуга № 2 -курсовая подготовка</t>
  </si>
  <si>
    <t>Министерство образования Московской области</t>
  </si>
  <si>
    <t>Т.А.Щербакова</t>
  </si>
  <si>
    <t>О.В.Нестерова</t>
  </si>
  <si>
    <t>014</t>
  </si>
  <si>
    <t>0704</t>
  </si>
  <si>
    <t>140600 Московская область, г.Зарайск, ул.Пионерская, дом 20</t>
  </si>
  <si>
    <t>Государственное бюджетное образовательное учреждение среднего профессионального образования  Зарайский педагогический колледж имени В.В.Виноградова Московской области</t>
  </si>
  <si>
    <t xml:space="preserve">I.  Сведения о деятельности государственного бюджетного учреждения </t>
  </si>
  <si>
    <t xml:space="preserve">1.1 Цели деятельности учреждения: Основными целями и задачами деятельности колледжа являются : а)удовлетворение потребностей Московской области в специалистах со средним профессиональным образованием; б)формирование у обучающихся колледжа гражданской позии и трудолюбия, развитие ответственности,самостоятельности и творческой активности; в) сохранение и приумножение нравственных и культурных ценностей общества,формирование общей культуры личности обучающегося колледжа; г)удовлетворение потребностей личностей в интеллектуальном, культурном и нравственном развитии посредством получения среднего профессионального образования.                                                                                                                                                                                                 </t>
  </si>
  <si>
    <t xml:space="preserve">1.2 Виды деятельности учреждения: Колледж осуществляет следующие виды основной деятельности: а)реализация основных образовательных программ среднего профессионального образования базовой или углубленной подготовки; б) реализация дополнительных профессиональных образовательных программ; в) реализация основных общеобразовательных программ.                    </t>
  </si>
  <si>
    <t>1.3 Перечень услуг (работ), осуществляемых на платной основе:  колледж предоставляет общежитие для обучающихся.</t>
  </si>
  <si>
    <t>611</t>
  </si>
  <si>
    <t>Д.А.Шумский</t>
  </si>
  <si>
    <t xml:space="preserve"> Заместитель министра образования Московской области</t>
  </si>
  <si>
    <t xml:space="preserve">на 2014 год </t>
  </si>
  <si>
    <t>ГБОУ СПО Зарайский педагогический колледж имени В.В. Виноградова Московской области</t>
  </si>
  <si>
    <t>0340059</t>
  </si>
  <si>
    <t xml:space="preserve"> 0340059</t>
  </si>
  <si>
    <t xml:space="preserve">1.2.1. Общая балансовая стоимость особо ценного движимого имущества                                                          </t>
  </si>
  <si>
    <t>Государственное бюджетное образовательное учреждение среднего профессионального образования  Зарайский педагогический колледж имени В.В. Виноградова Московской области</t>
  </si>
  <si>
    <r>
      <t>"_</t>
    </r>
    <r>
      <rPr>
        <b/>
        <u val="single"/>
        <sz val="11"/>
        <rFont val="Times New Roman"/>
        <family val="1"/>
      </rPr>
      <t>27</t>
    </r>
    <r>
      <rPr>
        <b/>
        <sz val="11"/>
        <rFont val="Times New Roman"/>
        <family val="1"/>
      </rPr>
      <t>__ "___</t>
    </r>
    <r>
      <rPr>
        <b/>
        <u val="single"/>
        <sz val="11"/>
        <rFont val="Times New Roman"/>
        <family val="1"/>
      </rPr>
      <t>декабря</t>
    </r>
    <r>
      <rPr>
        <b/>
        <sz val="11"/>
        <rFont val="Times New Roman"/>
        <family val="1"/>
      </rPr>
      <t>__________   2014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</si>
</sst>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&quot;р.&quot;"/>
    <numFmt numFmtId="171" formatCode="#,##0.00_ ;\-#,##0.00\ 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24" borderId="0" xfId="0" applyFont="1" applyFill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4" fillId="24" borderId="0" xfId="0" applyFont="1" applyFill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24" borderId="11" xfId="0" applyFont="1" applyFill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top" wrapText="1"/>
    </xf>
    <xf numFmtId="0" fontId="19" fillId="24" borderId="0" xfId="0" applyFont="1" applyFill="1" applyAlignment="1">
      <alignment horizontal="left" vertical="top" wrapText="1"/>
    </xf>
    <xf numFmtId="0" fontId="19" fillId="24" borderId="12" xfId="0" applyFont="1" applyFill="1" applyBorder="1" applyAlignment="1">
      <alignment horizontal="left" vertical="top" wrapText="1"/>
    </xf>
    <xf numFmtId="0" fontId="19" fillId="24" borderId="12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center" vertical="top" wrapText="1"/>
    </xf>
    <xf numFmtId="2" fontId="19" fillId="0" borderId="0" xfId="0" applyNumberFormat="1" applyFont="1" applyBorder="1" applyAlignment="1">
      <alignment horizontal="center" vertical="top" wrapText="1"/>
    </xf>
    <xf numFmtId="2" fontId="19" fillId="24" borderId="0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49" fontId="23" fillId="0" borderId="11" xfId="0" applyNumberFormat="1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2" fontId="19" fillId="0" borderId="14" xfId="0" applyNumberFormat="1" applyFont="1" applyBorder="1" applyAlignment="1">
      <alignment horizontal="center" vertical="top" wrapText="1"/>
    </xf>
    <xf numFmtId="0" fontId="19" fillId="24" borderId="14" xfId="0" applyFont="1" applyFill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49" fontId="26" fillId="0" borderId="17" xfId="0" applyNumberFormat="1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vertical="top" wrapText="1"/>
    </xf>
    <xf numFmtId="2" fontId="19" fillId="0" borderId="13" xfId="0" applyNumberFormat="1" applyFont="1" applyBorder="1" applyAlignment="1">
      <alignment horizontal="center" vertical="top" wrapText="1"/>
    </xf>
    <xf numFmtId="49" fontId="19" fillId="0" borderId="17" xfId="0" applyNumberFormat="1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2" fontId="19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3" fontId="19" fillId="0" borderId="11" xfId="0" applyNumberFormat="1" applyFont="1" applyBorder="1" applyAlignment="1">
      <alignment horizontal="center" vertical="top" wrapText="1"/>
    </xf>
    <xf numFmtId="43" fontId="19" fillId="0" borderId="17" xfId="0" applyNumberFormat="1" applyFont="1" applyBorder="1" applyAlignment="1">
      <alignment horizontal="center" vertical="center" wrapText="1" shrinkToFit="1"/>
    </xf>
    <xf numFmtId="43" fontId="26" fillId="0" borderId="11" xfId="0" applyNumberFormat="1" applyFont="1" applyBorder="1" applyAlignment="1">
      <alignment horizontal="center" vertical="top" wrapText="1"/>
    </xf>
    <xf numFmtId="43" fontId="19" fillId="0" borderId="11" xfId="0" applyNumberFormat="1" applyFont="1" applyBorder="1" applyAlignment="1">
      <alignment horizontal="center" vertical="center" wrapText="1"/>
    </xf>
    <xf numFmtId="43" fontId="26" fillId="0" borderId="11" xfId="0" applyNumberFormat="1" applyFont="1" applyBorder="1" applyAlignment="1">
      <alignment horizontal="center" vertical="center" wrapText="1"/>
    </xf>
    <xf numFmtId="43" fontId="19" fillId="0" borderId="14" xfId="0" applyNumberFormat="1" applyFont="1" applyBorder="1" applyAlignment="1">
      <alignment horizontal="center" vertical="top" wrapText="1"/>
    </xf>
    <xf numFmtId="43" fontId="19" fillId="0" borderId="14" xfId="0" applyNumberFormat="1" applyFont="1" applyBorder="1" applyAlignment="1">
      <alignment vertical="top" wrapText="1"/>
    </xf>
    <xf numFmtId="43" fontId="19" fillId="0" borderId="11" xfId="0" applyNumberFormat="1" applyFont="1" applyBorder="1" applyAlignment="1">
      <alignment vertical="top" wrapText="1"/>
    </xf>
    <xf numFmtId="43" fontId="19" fillId="0" borderId="14" xfId="0" applyNumberFormat="1" applyFont="1" applyBorder="1" applyAlignment="1">
      <alignment horizontal="center" vertical="center" wrapText="1"/>
    </xf>
    <xf numFmtId="43" fontId="28" fillId="0" borderId="11" xfId="0" applyNumberFormat="1" applyFont="1" applyBorder="1" applyAlignment="1">
      <alignment horizontal="center" vertical="top" wrapText="1"/>
    </xf>
    <xf numFmtId="43" fontId="28" fillId="0" borderId="11" xfId="0" applyNumberFormat="1" applyFont="1" applyBorder="1" applyAlignment="1">
      <alignment horizontal="center" vertical="center" wrapText="1"/>
    </xf>
    <xf numFmtId="43" fontId="19" fillId="0" borderId="11" xfId="0" applyNumberFormat="1" applyFont="1" applyBorder="1" applyAlignment="1">
      <alignment vertical="center" wrapText="1"/>
    </xf>
    <xf numFmtId="0" fontId="19" fillId="24" borderId="0" xfId="0" applyFont="1" applyFill="1" applyAlignment="1">
      <alignment horizontal="left" vertical="center" wrapText="1"/>
    </xf>
    <xf numFmtId="14" fontId="24" fillId="24" borderId="11" xfId="0" applyNumberFormat="1" applyFont="1" applyFill="1" applyBorder="1" applyAlignment="1">
      <alignment vertical="top" wrapText="1"/>
    </xf>
    <xf numFmtId="43" fontId="23" fillId="0" borderId="11" xfId="0" applyNumberFormat="1" applyFont="1" applyBorder="1" applyAlignment="1">
      <alignment vertical="center" wrapText="1"/>
    </xf>
    <xf numFmtId="0" fontId="19" fillId="24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43" fontId="28" fillId="24" borderId="17" xfId="0" applyNumberFormat="1" applyFont="1" applyFill="1" applyBorder="1" applyAlignment="1">
      <alignment horizontal="center" vertical="center" wrapText="1"/>
    </xf>
    <xf numFmtId="43" fontId="28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1" xfId="0" applyFont="1" applyBorder="1" applyAlignment="1">
      <alignment horizontal="left" vertical="top" wrapText="1"/>
    </xf>
    <xf numFmtId="43" fontId="19" fillId="0" borderId="11" xfId="0" applyNumberFormat="1" applyFont="1" applyBorder="1" applyAlignment="1">
      <alignment horizontal="center" vertical="top" wrapText="1"/>
    </xf>
    <xf numFmtId="43" fontId="23" fillId="24" borderId="17" xfId="0" applyNumberFormat="1" applyFont="1" applyFill="1" applyBorder="1" applyAlignment="1">
      <alignment horizontal="center" vertical="center" wrapText="1"/>
    </xf>
    <xf numFmtId="43" fontId="23" fillId="24" borderId="13" xfId="0" applyNumberFormat="1" applyFont="1" applyFill="1" applyBorder="1" applyAlignment="1">
      <alignment horizontal="center" vertical="center" wrapText="1"/>
    </xf>
    <xf numFmtId="43" fontId="19" fillId="24" borderId="11" xfId="0" applyNumberFormat="1" applyFont="1" applyFill="1" applyBorder="1" applyAlignment="1">
      <alignment horizontal="center" vertical="top" wrapText="1"/>
    </xf>
    <xf numFmtId="43" fontId="19" fillId="24" borderId="17" xfId="0" applyNumberFormat="1" applyFont="1" applyFill="1" applyBorder="1" applyAlignment="1">
      <alignment horizontal="center" vertical="center" wrapText="1"/>
    </xf>
    <xf numFmtId="43" fontId="19" fillId="24" borderId="13" xfId="0" applyNumberFormat="1" applyFont="1" applyFill="1" applyBorder="1" applyAlignment="1">
      <alignment horizontal="center" vertical="center" wrapText="1"/>
    </xf>
    <xf numFmtId="43" fontId="19" fillId="0" borderId="17" xfId="0" applyNumberFormat="1" applyFont="1" applyBorder="1" applyAlignment="1">
      <alignment horizontal="center" vertical="center" wrapText="1"/>
    </xf>
    <xf numFmtId="43" fontId="19" fillId="0" borderId="13" xfId="0" applyNumberFormat="1" applyFont="1" applyBorder="1" applyAlignment="1">
      <alignment horizontal="center" vertical="center" wrapText="1"/>
    </xf>
    <xf numFmtId="171" fontId="19" fillId="0" borderId="17" xfId="0" applyNumberFormat="1" applyFont="1" applyBorder="1" applyAlignment="1">
      <alignment horizontal="right" vertical="center" wrapText="1"/>
    </xf>
    <xf numFmtId="171" fontId="19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43" fontId="23" fillId="0" borderId="11" xfId="0" applyNumberFormat="1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top" wrapText="1" shrinkToFit="1"/>
    </xf>
    <xf numFmtId="0" fontId="19" fillId="0" borderId="17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/>
    </xf>
    <xf numFmtId="0" fontId="26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 shrinkToFi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SheetLayoutView="100" zoomScalePageLayoutView="0" workbookViewId="0" topLeftCell="A212">
      <selection activeCell="D5" sqref="D5"/>
    </sheetView>
  </sheetViews>
  <sheetFormatPr defaultColWidth="9.125" defaultRowHeight="12.75"/>
  <cols>
    <col min="1" max="1" width="10.625" style="1" customWidth="1"/>
    <col min="2" max="2" width="13.125" style="1" customWidth="1"/>
    <col min="3" max="7" width="12.00390625" style="1" customWidth="1"/>
    <col min="8" max="8" width="13.50390625" style="2" customWidth="1"/>
    <col min="9" max="9" width="17.50390625" style="1" customWidth="1"/>
    <col min="10" max="10" width="17.00390625" style="1" customWidth="1"/>
    <col min="11" max="11" width="9.50390625" style="3" customWidth="1"/>
    <col min="12" max="16384" width="9.125" style="1" customWidth="1"/>
  </cols>
  <sheetData>
    <row r="1" spans="9:11" ht="70.5" customHeight="1">
      <c r="I1" s="93" t="s">
        <v>0</v>
      </c>
      <c r="J1" s="93"/>
      <c r="K1" s="93"/>
    </row>
    <row r="2" spans="9:11" ht="25.5" customHeight="1">
      <c r="I2" s="93" t="s">
        <v>1</v>
      </c>
      <c r="J2" s="93"/>
      <c r="K2" s="93"/>
    </row>
    <row r="3" spans="9:11" ht="14.25" customHeight="1">
      <c r="I3" s="94" t="s">
        <v>2</v>
      </c>
      <c r="J3" s="94"/>
      <c r="K3" s="94"/>
    </row>
    <row r="4" spans="9:11" ht="30" customHeight="1">
      <c r="I4" s="90" t="s">
        <v>156</v>
      </c>
      <c r="J4" s="90"/>
      <c r="K4" s="90"/>
    </row>
    <row r="5" spans="9:11" ht="27.75" customHeight="1">
      <c r="I5" s="86" t="s">
        <v>3</v>
      </c>
      <c r="J5" s="86"/>
      <c r="K5" s="86"/>
    </row>
    <row r="6" spans="9:11" ht="13.5">
      <c r="I6" s="6"/>
      <c r="J6" s="90" t="s">
        <v>155</v>
      </c>
      <c r="K6" s="90"/>
    </row>
    <row r="7" spans="9:11" ht="15" customHeight="1">
      <c r="I7" s="7" t="s">
        <v>4</v>
      </c>
      <c r="J7" s="86" t="s">
        <v>5</v>
      </c>
      <c r="K7" s="86"/>
    </row>
    <row r="8" spans="9:11" ht="36" customHeight="1">
      <c r="I8" s="86" t="s">
        <v>6</v>
      </c>
      <c r="J8" s="86"/>
      <c r="K8" s="86"/>
    </row>
    <row r="9" spans="1:11" ht="18" customHeight="1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>
      <c r="A10" s="87" t="s">
        <v>157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7.25">
      <c r="A11" s="8"/>
      <c r="B11" s="8"/>
      <c r="C11" s="8"/>
      <c r="D11" s="8"/>
      <c r="E11" s="8"/>
      <c r="F11" s="8"/>
      <c r="G11" s="8"/>
      <c r="H11" s="8"/>
      <c r="I11" s="8"/>
      <c r="J11" s="9"/>
      <c r="K11" s="10" t="s">
        <v>8</v>
      </c>
    </row>
    <row r="12" spans="1:11" ht="15.75" customHeight="1">
      <c r="A12" s="8"/>
      <c r="B12" s="8"/>
      <c r="C12" s="8"/>
      <c r="D12" s="8"/>
      <c r="E12" s="8"/>
      <c r="F12" s="8"/>
      <c r="G12" s="8"/>
      <c r="H12" s="8"/>
      <c r="I12" s="8"/>
      <c r="J12" s="11" t="s">
        <v>9</v>
      </c>
      <c r="K12" s="12"/>
    </row>
    <row r="13" spans="1:11" ht="18" customHeight="1">
      <c r="A13" s="91" t="s">
        <v>163</v>
      </c>
      <c r="B13" s="92"/>
      <c r="C13" s="92"/>
      <c r="D13" s="92"/>
      <c r="E13" s="92"/>
      <c r="F13" s="92"/>
      <c r="G13" s="92"/>
      <c r="H13" s="92"/>
      <c r="I13" s="92"/>
      <c r="J13" s="11" t="s">
        <v>10</v>
      </c>
      <c r="K13" s="83"/>
    </row>
    <row r="14" spans="1:11" ht="15.75" customHeight="1">
      <c r="A14" s="9"/>
      <c r="B14" s="9"/>
      <c r="C14" s="9"/>
      <c r="D14" s="9"/>
      <c r="E14" s="9"/>
      <c r="F14" s="9"/>
      <c r="G14" s="9"/>
      <c r="H14" s="9"/>
      <c r="I14" s="9"/>
      <c r="K14" s="12"/>
    </row>
    <row r="15" spans="10:11" ht="13.5">
      <c r="J15" s="11"/>
      <c r="K15" s="12"/>
    </row>
    <row r="16" spans="1:11" ht="13.5" customHeight="1">
      <c r="A16" s="88" t="s">
        <v>11</v>
      </c>
      <c r="B16" s="88"/>
      <c r="C16" s="88"/>
      <c r="D16" s="89"/>
      <c r="E16" s="89"/>
      <c r="F16" s="89"/>
      <c r="G16" s="89"/>
      <c r="H16" s="89"/>
      <c r="I16" s="89"/>
      <c r="J16" s="11" t="s">
        <v>12</v>
      </c>
      <c r="K16" s="12">
        <v>68213256</v>
      </c>
    </row>
    <row r="17" spans="1:11" ht="11.25" customHeight="1">
      <c r="A17" s="88"/>
      <c r="B17" s="88"/>
      <c r="C17" s="88"/>
      <c r="D17" s="13"/>
      <c r="E17" s="13"/>
      <c r="F17" s="13"/>
      <c r="G17" s="13"/>
      <c r="H17" s="14"/>
      <c r="I17" s="14"/>
      <c r="K17" s="15"/>
    </row>
    <row r="18" spans="1:11" ht="49.5" customHeight="1" thickBot="1">
      <c r="A18" s="88"/>
      <c r="B18" s="88"/>
      <c r="C18" s="88"/>
      <c r="D18" s="89" t="s">
        <v>162</v>
      </c>
      <c r="E18" s="89"/>
      <c r="F18" s="89"/>
      <c r="G18" s="89"/>
      <c r="H18" s="89"/>
      <c r="I18" s="89"/>
      <c r="K18" s="15"/>
    </row>
    <row r="19" spans="1:11" ht="13.5" customHeight="1">
      <c r="A19" s="88"/>
      <c r="B19" s="88"/>
      <c r="C19" s="88"/>
      <c r="D19" s="16"/>
      <c r="E19" s="16"/>
      <c r="F19" s="16"/>
      <c r="G19" s="16"/>
      <c r="H19" s="14"/>
      <c r="I19" s="14"/>
      <c r="K19" s="15"/>
    </row>
    <row r="20" spans="1:11" ht="13.5" customHeight="1" thickBot="1">
      <c r="A20" s="88"/>
      <c r="B20" s="88"/>
      <c r="C20" s="88"/>
      <c r="D20" s="89"/>
      <c r="E20" s="89"/>
      <c r="F20" s="89"/>
      <c r="G20" s="89"/>
      <c r="H20" s="89"/>
      <c r="I20" s="89"/>
      <c r="K20" s="15"/>
    </row>
    <row r="21" spans="1:11" ht="13.5" customHeight="1">
      <c r="A21" s="17"/>
      <c r="B21" s="17"/>
      <c r="C21" s="17"/>
      <c r="D21" s="16"/>
      <c r="E21" s="16"/>
      <c r="F21" s="16"/>
      <c r="G21" s="16"/>
      <c r="H21" s="14"/>
      <c r="I21" s="14"/>
      <c r="K21" s="15"/>
    </row>
    <row r="22" spans="1:11" ht="16.5" customHeight="1">
      <c r="A22" s="95" t="s">
        <v>13</v>
      </c>
      <c r="B22" s="95"/>
      <c r="C22" s="95"/>
      <c r="D22" s="13"/>
      <c r="E22" s="13"/>
      <c r="F22" s="13"/>
      <c r="G22" s="13"/>
      <c r="H22" s="4"/>
      <c r="I22" s="4"/>
      <c r="J22" s="18" t="s">
        <v>14</v>
      </c>
      <c r="K22" s="12">
        <v>383</v>
      </c>
    </row>
    <row r="23" spans="1:11" ht="21" customHeight="1">
      <c r="A23" s="95" t="s">
        <v>15</v>
      </c>
      <c r="B23" s="95"/>
      <c r="C23" s="95"/>
      <c r="D23" s="13"/>
      <c r="E23" s="13"/>
      <c r="F23" s="13"/>
      <c r="G23" s="13"/>
      <c r="H23" s="14"/>
      <c r="I23" s="14"/>
      <c r="J23" s="11"/>
      <c r="K23" s="19"/>
    </row>
    <row r="24" spans="1:11" ht="18" customHeight="1">
      <c r="A24" s="95"/>
      <c r="B24" s="95"/>
      <c r="C24" s="95"/>
      <c r="D24" s="89" t="s">
        <v>143</v>
      </c>
      <c r="E24" s="89"/>
      <c r="F24" s="89"/>
      <c r="G24" s="89"/>
      <c r="H24" s="89"/>
      <c r="I24" s="89"/>
      <c r="J24" s="11"/>
      <c r="K24" s="19"/>
    </row>
    <row r="25" spans="1:11" ht="7.5" customHeight="1">
      <c r="A25" s="95"/>
      <c r="B25" s="95"/>
      <c r="C25" s="95"/>
      <c r="D25" s="13"/>
      <c r="E25" s="13"/>
      <c r="F25" s="13"/>
      <c r="G25" s="13"/>
      <c r="H25" s="14"/>
      <c r="I25" s="14"/>
      <c r="J25" s="11"/>
      <c r="K25" s="19"/>
    </row>
    <row r="26" spans="1:11" ht="17.25" customHeight="1">
      <c r="A26" s="95" t="s">
        <v>16</v>
      </c>
      <c r="B26" s="95"/>
      <c r="C26" s="95"/>
      <c r="D26" s="13"/>
      <c r="E26" s="13"/>
      <c r="F26" s="13"/>
      <c r="G26" s="13"/>
      <c r="H26" s="14"/>
      <c r="I26" s="14"/>
      <c r="J26" s="14"/>
      <c r="K26" s="20"/>
    </row>
    <row r="27" spans="1:11" ht="18.75" customHeight="1" thickBot="1">
      <c r="A27" s="95"/>
      <c r="B27" s="95"/>
      <c r="C27" s="95"/>
      <c r="D27" s="89" t="s">
        <v>148</v>
      </c>
      <c r="E27" s="96"/>
      <c r="F27" s="96"/>
      <c r="G27" s="96"/>
      <c r="H27" s="96"/>
      <c r="I27" s="96"/>
      <c r="J27" s="14"/>
      <c r="K27" s="20"/>
    </row>
    <row r="28" spans="1:11" ht="9" customHeight="1">
      <c r="A28" s="95"/>
      <c r="B28" s="95"/>
      <c r="C28" s="95"/>
      <c r="D28" s="13"/>
      <c r="E28" s="13"/>
      <c r="F28" s="13"/>
      <c r="G28" s="13"/>
      <c r="H28" s="14"/>
      <c r="I28" s="14"/>
      <c r="J28" s="14"/>
      <c r="K28" s="20"/>
    </row>
    <row r="29" spans="1:11" ht="12.75" customHeight="1" hidden="1">
      <c r="A29" s="95"/>
      <c r="B29" s="95"/>
      <c r="C29" s="95"/>
      <c r="D29" s="13"/>
      <c r="E29" s="13"/>
      <c r="F29" s="13"/>
      <c r="G29" s="13"/>
      <c r="H29" s="14"/>
      <c r="I29" s="14"/>
      <c r="J29" s="14"/>
      <c r="K29" s="20"/>
    </row>
    <row r="30" spans="1:11" ht="39.75" customHeight="1">
      <c r="A30" s="13"/>
      <c r="B30" s="13"/>
      <c r="C30" s="13"/>
      <c r="D30" s="13"/>
      <c r="E30" s="13"/>
      <c r="F30" s="13"/>
      <c r="G30" s="13"/>
      <c r="H30" s="14"/>
      <c r="I30" s="14"/>
      <c r="J30" s="14"/>
      <c r="K30" s="20"/>
    </row>
    <row r="31" spans="1:11" ht="27" customHeight="1">
      <c r="A31" s="13"/>
      <c r="B31" s="13"/>
      <c r="C31" s="13"/>
      <c r="D31" s="13"/>
      <c r="E31" s="13"/>
      <c r="F31" s="13"/>
      <c r="G31" s="13"/>
      <c r="H31" s="14"/>
      <c r="I31" s="14"/>
      <c r="J31" s="14"/>
      <c r="K31" s="20"/>
    </row>
    <row r="32" spans="1:11" ht="30" customHeight="1" thickBot="1">
      <c r="A32" s="88" t="s">
        <v>11</v>
      </c>
      <c r="B32" s="88"/>
      <c r="C32" s="88"/>
      <c r="D32" s="21"/>
      <c r="E32" s="21"/>
      <c r="F32" s="21"/>
      <c r="G32" s="21"/>
      <c r="H32" s="22"/>
      <c r="I32" s="22"/>
      <c r="J32" s="14"/>
      <c r="K32" s="20"/>
    </row>
    <row r="33" spans="1:11" ht="54" customHeight="1" thickBot="1">
      <c r="A33" s="88"/>
      <c r="B33" s="88"/>
      <c r="C33" s="88"/>
      <c r="D33" s="89" t="s">
        <v>149</v>
      </c>
      <c r="E33" s="89"/>
      <c r="F33" s="89"/>
      <c r="G33" s="89"/>
      <c r="H33" s="89"/>
      <c r="I33" s="89"/>
      <c r="J33" s="14"/>
      <c r="K33" s="20"/>
    </row>
    <row r="34" spans="1:11" ht="13.5" customHeight="1" thickBot="1">
      <c r="A34" s="88"/>
      <c r="B34" s="88"/>
      <c r="C34" s="88"/>
      <c r="D34" s="97"/>
      <c r="E34" s="97"/>
      <c r="F34" s="97"/>
      <c r="G34" s="97"/>
      <c r="H34" s="97"/>
      <c r="I34" s="97"/>
      <c r="J34" s="14"/>
      <c r="K34" s="20"/>
    </row>
    <row r="35" spans="1:11" ht="11.25" customHeight="1">
      <c r="A35" s="88"/>
      <c r="B35" s="88"/>
      <c r="C35" s="88"/>
      <c r="D35" s="16"/>
      <c r="E35" s="16"/>
      <c r="F35" s="16"/>
      <c r="G35" s="16"/>
      <c r="H35" s="14"/>
      <c r="I35" s="14"/>
      <c r="J35" s="14"/>
      <c r="K35" s="20"/>
    </row>
    <row r="36" spans="1:11" ht="6" customHeight="1" hidden="1" thickBot="1">
      <c r="A36" s="88"/>
      <c r="B36" s="88"/>
      <c r="C36" s="88"/>
      <c r="D36" s="21"/>
      <c r="E36" s="21"/>
      <c r="F36" s="21"/>
      <c r="G36" s="21"/>
      <c r="H36" s="22"/>
      <c r="I36" s="22"/>
      <c r="K36" s="20"/>
    </row>
    <row r="37" spans="1:11" ht="13.5" customHeight="1">
      <c r="A37" s="17"/>
      <c r="B37" s="17"/>
      <c r="C37" s="17"/>
      <c r="D37" s="16"/>
      <c r="E37" s="16"/>
      <c r="F37" s="16"/>
      <c r="G37" s="16"/>
      <c r="H37" s="14"/>
      <c r="I37" s="14"/>
      <c r="K37" s="20"/>
    </row>
    <row r="38" spans="1:11" ht="1.5" customHeight="1">
      <c r="A38" s="17"/>
      <c r="B38" s="17"/>
      <c r="C38" s="17"/>
      <c r="D38" s="16"/>
      <c r="E38" s="16"/>
      <c r="F38" s="16"/>
      <c r="G38" s="16"/>
      <c r="H38" s="14"/>
      <c r="I38" s="14"/>
      <c r="K38" s="20"/>
    </row>
    <row r="39" spans="1:11" ht="13.5" customHeight="1">
      <c r="A39" s="17"/>
      <c r="B39" s="17"/>
      <c r="C39" s="17"/>
      <c r="D39" s="16"/>
      <c r="E39" s="16"/>
      <c r="F39" s="16"/>
      <c r="G39" s="16"/>
      <c r="H39" s="14"/>
      <c r="I39" s="14"/>
      <c r="K39" s="20"/>
    </row>
    <row r="40" spans="1:11" ht="15" customHeight="1">
      <c r="A40" s="91" t="s">
        <v>150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5" customHeight="1" thickBot="1">
      <c r="A41" s="23"/>
      <c r="B41" s="23"/>
      <c r="C41" s="23"/>
      <c r="D41" s="24"/>
      <c r="E41" s="24"/>
      <c r="F41" s="24"/>
      <c r="G41" s="24"/>
      <c r="H41" s="24"/>
      <c r="I41" s="24"/>
      <c r="J41" s="23"/>
      <c r="K41" s="23"/>
    </row>
    <row r="42" spans="1:11" s="3" customFormat="1" ht="15" customHeight="1" thickBot="1">
      <c r="A42" s="100" t="s">
        <v>11</v>
      </c>
      <c r="B42" s="100"/>
      <c r="C42" s="100"/>
      <c r="D42" s="89" t="s">
        <v>158</v>
      </c>
      <c r="E42" s="89"/>
      <c r="F42" s="89"/>
      <c r="G42" s="89"/>
      <c r="H42" s="89"/>
      <c r="I42" s="89"/>
      <c r="J42" s="23"/>
      <c r="K42" s="23"/>
    </row>
    <row r="43" spans="1:11" s="3" customFormat="1" ht="15" customHeight="1">
      <c r="A43" s="100"/>
      <c r="B43" s="100"/>
      <c r="C43" s="100"/>
      <c r="D43" s="23"/>
      <c r="E43" s="23"/>
      <c r="F43" s="23"/>
      <c r="G43" s="23"/>
      <c r="H43" s="20"/>
      <c r="I43" s="20"/>
      <c r="J43" s="23"/>
      <c r="K43" s="23"/>
    </row>
    <row r="44" spans="1:11" s="3" customFormat="1" ht="15" customHeight="1" thickBot="1">
      <c r="A44" s="100"/>
      <c r="B44" s="100"/>
      <c r="C44" s="100"/>
      <c r="D44" s="24"/>
      <c r="E44" s="24"/>
      <c r="F44" s="24"/>
      <c r="G44" s="24"/>
      <c r="H44" s="25"/>
      <c r="I44" s="25"/>
      <c r="J44" s="23"/>
      <c r="K44" s="23"/>
    </row>
    <row r="45" spans="1:11" s="3" customFormat="1" ht="105" customHeight="1">
      <c r="A45" s="85" t="s">
        <v>151</v>
      </c>
      <c r="B45" s="106"/>
      <c r="C45" s="106"/>
      <c r="D45" s="106"/>
      <c r="E45" s="106"/>
      <c r="F45" s="106"/>
      <c r="G45" s="106"/>
      <c r="H45" s="106"/>
      <c r="I45" s="106"/>
      <c r="J45" s="106"/>
      <c r="K45" s="23"/>
    </row>
    <row r="46" spans="1:11" s="3" customFormat="1" ht="61.5" customHeight="1">
      <c r="A46" s="85" t="s">
        <v>152</v>
      </c>
      <c r="B46" s="85"/>
      <c r="C46" s="85"/>
      <c r="D46" s="85"/>
      <c r="E46" s="85"/>
      <c r="F46" s="85"/>
      <c r="G46" s="85"/>
      <c r="H46" s="85"/>
      <c r="I46" s="85"/>
      <c r="J46" s="85"/>
      <c r="K46" s="23"/>
    </row>
    <row r="47" spans="1:11" s="3" customFormat="1" ht="42.75" customHeight="1">
      <c r="A47" s="85" t="s">
        <v>153</v>
      </c>
      <c r="B47" s="85"/>
      <c r="C47" s="85"/>
      <c r="D47" s="85"/>
      <c r="E47" s="85"/>
      <c r="F47" s="85"/>
      <c r="G47" s="85"/>
      <c r="H47" s="85"/>
      <c r="I47" s="85"/>
      <c r="J47" s="85"/>
      <c r="K47" s="23"/>
    </row>
    <row r="48" spans="1:11" s="3" customFormat="1" ht="42.7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23"/>
    </row>
    <row r="49" spans="1:11" s="3" customFormat="1" ht="42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23"/>
    </row>
    <row r="50" spans="1:11" s="3" customFormat="1" ht="15" customHeight="1">
      <c r="A50" s="101" t="s">
        <v>17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1:11" s="3" customFormat="1" ht="15" customHeight="1">
      <c r="A51" s="99" t="s">
        <v>18</v>
      </c>
      <c r="B51" s="99"/>
      <c r="C51" s="99"/>
      <c r="D51" s="99"/>
      <c r="E51" s="99"/>
      <c r="F51" s="99"/>
      <c r="G51" s="99"/>
      <c r="H51" s="99"/>
      <c r="I51" s="99"/>
      <c r="J51" s="102" t="s">
        <v>19</v>
      </c>
      <c r="K51" s="102"/>
    </row>
    <row r="52" spans="1:11" s="3" customFormat="1" ht="20.25" customHeight="1">
      <c r="A52" s="103" t="s">
        <v>20</v>
      </c>
      <c r="B52" s="103"/>
      <c r="C52" s="103"/>
      <c r="D52" s="103"/>
      <c r="E52" s="103"/>
      <c r="F52" s="103"/>
      <c r="G52" s="103"/>
      <c r="H52" s="103"/>
      <c r="I52" s="103"/>
      <c r="J52" s="104">
        <f>J54+J60</f>
        <v>63782803.54</v>
      </c>
      <c r="K52" s="105"/>
    </row>
    <row r="53" spans="1:11" s="3" customFormat="1" ht="19.5" customHeight="1">
      <c r="A53" s="98" t="s">
        <v>21</v>
      </c>
      <c r="B53" s="98"/>
      <c r="C53" s="98"/>
      <c r="D53" s="98"/>
      <c r="E53" s="98"/>
      <c r="F53" s="98"/>
      <c r="G53" s="98"/>
      <c r="H53" s="98"/>
      <c r="I53" s="98"/>
      <c r="J53" s="99"/>
      <c r="K53" s="99"/>
    </row>
    <row r="54" spans="1:11" s="3" customFormat="1" ht="19.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109">
        <v>52456712.58</v>
      </c>
      <c r="K54" s="110"/>
    </row>
    <row r="55" spans="1:11" s="3" customFormat="1" ht="19.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111"/>
      <c r="K55" s="111"/>
    </row>
    <row r="56" spans="1:11" s="3" customFormat="1" ht="39" customHeight="1">
      <c r="A56" s="98" t="s">
        <v>24</v>
      </c>
      <c r="B56" s="98"/>
      <c r="C56" s="98"/>
      <c r="D56" s="98"/>
      <c r="E56" s="98"/>
      <c r="F56" s="98"/>
      <c r="G56" s="98"/>
      <c r="H56" s="98"/>
      <c r="I56" s="98"/>
      <c r="J56" s="112">
        <v>52456712.58</v>
      </c>
      <c r="K56" s="113"/>
    </row>
    <row r="57" spans="1:11" s="3" customFormat="1" ht="44.25" customHeight="1">
      <c r="A57" s="107" t="s">
        <v>25</v>
      </c>
      <c r="B57" s="107"/>
      <c r="C57" s="107"/>
      <c r="D57" s="107"/>
      <c r="E57" s="107"/>
      <c r="F57" s="107"/>
      <c r="G57" s="107"/>
      <c r="H57" s="107"/>
      <c r="I57" s="107"/>
      <c r="J57" s="114">
        <v>52456712.58</v>
      </c>
      <c r="K57" s="115"/>
    </row>
    <row r="58" spans="1:11" s="3" customFormat="1" ht="37.5" customHeight="1">
      <c r="A58" s="107" t="s">
        <v>26</v>
      </c>
      <c r="B58" s="107"/>
      <c r="C58" s="107"/>
      <c r="D58" s="107"/>
      <c r="E58" s="107"/>
      <c r="F58" s="107"/>
      <c r="G58" s="107"/>
      <c r="H58" s="107"/>
      <c r="I58" s="107"/>
      <c r="J58" s="116">
        <v>0</v>
      </c>
      <c r="K58" s="117"/>
    </row>
    <row r="59" spans="1:11" s="3" customFormat="1" ht="28.5" customHeight="1">
      <c r="A59" s="107" t="s">
        <v>27</v>
      </c>
      <c r="B59" s="107"/>
      <c r="C59" s="107"/>
      <c r="D59" s="107"/>
      <c r="E59" s="107"/>
      <c r="F59" s="107"/>
      <c r="G59" s="107"/>
      <c r="H59" s="107"/>
      <c r="I59" s="107"/>
      <c r="J59" s="108">
        <v>24800332.86</v>
      </c>
      <c r="K59" s="108"/>
    </row>
    <row r="60" spans="1:11" s="3" customFormat="1" ht="25.5" customHeight="1">
      <c r="A60" s="107" t="s">
        <v>28</v>
      </c>
      <c r="B60" s="107"/>
      <c r="C60" s="107"/>
      <c r="D60" s="107"/>
      <c r="E60" s="107"/>
      <c r="F60" s="107"/>
      <c r="G60" s="107"/>
      <c r="H60" s="107"/>
      <c r="I60" s="107"/>
      <c r="J60" s="120">
        <v>11326090.96</v>
      </c>
      <c r="K60" s="120"/>
    </row>
    <row r="61" spans="1:11" s="3" customFormat="1" ht="21" customHeight="1">
      <c r="A61" s="107" t="s">
        <v>23</v>
      </c>
      <c r="B61" s="107"/>
      <c r="C61" s="107"/>
      <c r="D61" s="107"/>
      <c r="E61" s="107"/>
      <c r="F61" s="107"/>
      <c r="G61" s="107"/>
      <c r="H61" s="107"/>
      <c r="I61" s="107"/>
      <c r="J61" s="108"/>
      <c r="K61" s="108"/>
    </row>
    <row r="62" spans="1:11" s="3" customFormat="1" ht="14.25" customHeight="1">
      <c r="A62" s="107" t="s">
        <v>161</v>
      </c>
      <c r="B62" s="107"/>
      <c r="C62" s="107"/>
      <c r="D62" s="107"/>
      <c r="E62" s="107"/>
      <c r="F62" s="107"/>
      <c r="G62" s="107"/>
      <c r="H62" s="107"/>
      <c r="I62" s="107"/>
      <c r="J62" s="108">
        <v>9003680.46</v>
      </c>
      <c r="K62" s="108"/>
    </row>
    <row r="63" spans="1:11" s="3" customFormat="1" ht="23.25" customHeight="1">
      <c r="A63" s="107" t="s">
        <v>29</v>
      </c>
      <c r="B63" s="107"/>
      <c r="C63" s="107"/>
      <c r="D63" s="107"/>
      <c r="E63" s="107"/>
      <c r="F63" s="107"/>
      <c r="G63" s="107"/>
      <c r="H63" s="107"/>
      <c r="I63" s="107"/>
      <c r="J63" s="108">
        <v>123094.87</v>
      </c>
      <c r="K63" s="108"/>
    </row>
    <row r="64" spans="1:11" s="3" customFormat="1" ht="14.25" customHeight="1">
      <c r="A64" s="16"/>
      <c r="B64" s="16"/>
      <c r="C64" s="16"/>
      <c r="D64" s="16"/>
      <c r="E64" s="16"/>
      <c r="F64" s="16"/>
      <c r="G64" s="16"/>
      <c r="H64" s="16"/>
      <c r="I64" s="16"/>
      <c r="J64" s="28"/>
      <c r="K64" s="29"/>
    </row>
    <row r="65" spans="1:11" s="3" customFormat="1" ht="14.25" customHeight="1">
      <c r="A65" s="16"/>
      <c r="B65" s="16"/>
      <c r="C65" s="16"/>
      <c r="D65" s="16"/>
      <c r="E65" s="16"/>
      <c r="F65" s="16"/>
      <c r="G65" s="16"/>
      <c r="H65" s="16"/>
      <c r="I65" s="16"/>
      <c r="J65" s="28"/>
      <c r="K65" s="29"/>
    </row>
    <row r="66" spans="1:11" s="3" customFormat="1" ht="14.25" customHeight="1">
      <c r="A66" s="16"/>
      <c r="B66" s="16"/>
      <c r="C66" s="16"/>
      <c r="D66" s="16"/>
      <c r="E66" s="16"/>
      <c r="F66" s="16"/>
      <c r="G66" s="16"/>
      <c r="H66" s="16"/>
      <c r="I66" s="16"/>
      <c r="J66" s="28"/>
      <c r="K66" s="29"/>
    </row>
    <row r="67" spans="1:11" s="3" customFormat="1" ht="14.25" customHeight="1">
      <c r="A67" s="16"/>
      <c r="B67" s="16"/>
      <c r="C67" s="16"/>
      <c r="D67" s="16"/>
      <c r="E67" s="16"/>
      <c r="F67" s="16"/>
      <c r="G67" s="16"/>
      <c r="H67" s="16"/>
      <c r="I67" s="16"/>
      <c r="J67" s="28"/>
      <c r="K67" s="29"/>
    </row>
    <row r="68" spans="1:11" s="3" customFormat="1" ht="14.25" customHeight="1">
      <c r="A68" s="16"/>
      <c r="B68" s="16"/>
      <c r="C68" s="16"/>
      <c r="D68" s="16"/>
      <c r="E68" s="16"/>
      <c r="F68" s="16"/>
      <c r="G68" s="16"/>
      <c r="H68" s="16"/>
      <c r="I68" s="16"/>
      <c r="J68" s="28"/>
      <c r="K68" s="29"/>
    </row>
    <row r="69" spans="1:11" s="3" customFormat="1" ht="14.25" customHeight="1">
      <c r="A69" s="16"/>
      <c r="B69" s="16"/>
      <c r="C69" s="16"/>
      <c r="D69" s="16"/>
      <c r="E69" s="16"/>
      <c r="F69" s="16"/>
      <c r="G69" s="16"/>
      <c r="H69" s="16"/>
      <c r="I69" s="16"/>
      <c r="J69" s="28"/>
      <c r="K69" s="29"/>
    </row>
    <row r="70" spans="1:11" s="3" customFormat="1" ht="14.25" customHeight="1">
      <c r="A70" s="16"/>
      <c r="B70" s="16"/>
      <c r="C70" s="16"/>
      <c r="D70" s="16"/>
      <c r="E70" s="16"/>
      <c r="F70" s="16"/>
      <c r="G70" s="16"/>
      <c r="H70" s="16"/>
      <c r="I70" s="16"/>
      <c r="J70" s="28"/>
      <c r="K70" s="29"/>
    </row>
    <row r="71" spans="1:11" s="3" customFormat="1" ht="14.25" customHeight="1">
      <c r="A71" s="16"/>
      <c r="B71" s="16"/>
      <c r="C71" s="16"/>
      <c r="D71" s="16"/>
      <c r="E71" s="16"/>
      <c r="F71" s="16"/>
      <c r="G71" s="16"/>
      <c r="H71" s="16"/>
      <c r="I71" s="16"/>
      <c r="J71" s="28"/>
      <c r="K71" s="29"/>
    </row>
    <row r="72" spans="1:11" s="3" customFormat="1" ht="14.25" customHeight="1">
      <c r="A72" s="16"/>
      <c r="B72" s="16"/>
      <c r="C72" s="16"/>
      <c r="D72" s="16"/>
      <c r="E72" s="16"/>
      <c r="F72" s="16"/>
      <c r="G72" s="16"/>
      <c r="H72" s="16"/>
      <c r="I72" s="16"/>
      <c r="J72" s="28"/>
      <c r="K72" s="29"/>
    </row>
    <row r="73" spans="1:11" s="3" customFormat="1" ht="14.25" customHeight="1">
      <c r="A73" s="16"/>
      <c r="B73" s="16"/>
      <c r="C73" s="16"/>
      <c r="D73" s="16"/>
      <c r="E73" s="16"/>
      <c r="F73" s="16"/>
      <c r="G73" s="16"/>
      <c r="H73" s="16"/>
      <c r="I73" s="16"/>
      <c r="J73" s="28"/>
      <c r="K73" s="29"/>
    </row>
    <row r="74" spans="1:11" s="3" customFormat="1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28"/>
      <c r="K74" s="29"/>
    </row>
    <row r="75" spans="1:11" s="3" customFormat="1" ht="18" customHeight="1">
      <c r="A75" s="16"/>
      <c r="B75" s="16"/>
      <c r="C75" s="16"/>
      <c r="D75" s="16"/>
      <c r="E75" s="16"/>
      <c r="F75" s="16"/>
      <c r="G75" s="16"/>
      <c r="H75" s="16"/>
      <c r="I75" s="16"/>
      <c r="J75" s="28"/>
      <c r="K75" s="29"/>
    </row>
    <row r="76" spans="1:11" s="3" customFormat="1" ht="17.25" customHeight="1">
      <c r="A76" s="16"/>
      <c r="B76" s="16"/>
      <c r="C76" s="16"/>
      <c r="D76" s="16"/>
      <c r="E76" s="16"/>
      <c r="F76" s="16"/>
      <c r="G76" s="16"/>
      <c r="H76" s="16"/>
      <c r="I76" s="16"/>
      <c r="J76" s="28"/>
      <c r="K76" s="29"/>
    </row>
    <row r="77" spans="1:11" s="3" customFormat="1" ht="13.5" customHeight="1">
      <c r="A77" s="16"/>
      <c r="B77" s="16"/>
      <c r="C77" s="16"/>
      <c r="D77" s="16"/>
      <c r="E77" s="16"/>
      <c r="F77" s="16"/>
      <c r="G77" s="16"/>
      <c r="H77" s="16"/>
      <c r="I77" s="16"/>
      <c r="J77" s="28"/>
      <c r="K77" s="29"/>
    </row>
    <row r="78" spans="1:11" s="3" customFormat="1" ht="36.75" customHeight="1">
      <c r="A78" s="16"/>
      <c r="B78" s="16"/>
      <c r="C78" s="16"/>
      <c r="D78" s="16"/>
      <c r="E78" s="16"/>
      <c r="F78" s="16"/>
      <c r="G78" s="16"/>
      <c r="H78" s="16"/>
      <c r="I78" s="16"/>
      <c r="J78" s="28"/>
      <c r="K78" s="29"/>
    </row>
    <row r="79" spans="1:11" s="3" customFormat="1" ht="18.75" customHeight="1">
      <c r="A79" s="16"/>
      <c r="B79" s="16"/>
      <c r="C79" s="16"/>
      <c r="D79" s="16"/>
      <c r="E79" s="16"/>
      <c r="F79" s="16"/>
      <c r="G79" s="16"/>
      <c r="H79" s="16"/>
      <c r="I79" s="16"/>
      <c r="J79" s="28"/>
      <c r="K79" s="29"/>
    </row>
    <row r="80" spans="1:11" s="3" customFormat="1" ht="45.75" customHeight="1" thickBot="1">
      <c r="A80" s="88" t="s">
        <v>11</v>
      </c>
      <c r="B80" s="88"/>
      <c r="C80" s="88"/>
      <c r="D80" s="21"/>
      <c r="E80" s="21"/>
      <c r="F80" s="21"/>
      <c r="G80" s="21"/>
      <c r="H80" s="22"/>
      <c r="I80" s="22"/>
      <c r="J80" s="28"/>
      <c r="K80" s="29"/>
    </row>
    <row r="81" spans="1:11" ht="46.5" customHeight="1" thickBot="1">
      <c r="A81" s="88"/>
      <c r="B81" s="88"/>
      <c r="C81" s="88"/>
      <c r="D81" s="89" t="s">
        <v>149</v>
      </c>
      <c r="E81" s="89"/>
      <c r="F81" s="89"/>
      <c r="G81" s="89"/>
      <c r="H81" s="89"/>
      <c r="I81" s="89"/>
      <c r="J81" s="28"/>
      <c r="K81" s="29"/>
    </row>
    <row r="82" spans="1:11" ht="20.25" customHeight="1" thickBot="1">
      <c r="A82" s="88"/>
      <c r="B82" s="88"/>
      <c r="C82" s="88"/>
      <c r="D82" s="97"/>
      <c r="E82" s="97"/>
      <c r="F82" s="97"/>
      <c r="G82" s="97"/>
      <c r="H82" s="97"/>
      <c r="I82" s="97"/>
      <c r="J82" s="28"/>
      <c r="K82" s="29"/>
    </row>
    <row r="83" spans="1:11" ht="12.75" customHeight="1">
      <c r="A83" s="88"/>
      <c r="B83" s="88"/>
      <c r="C83" s="88"/>
      <c r="D83" s="16"/>
      <c r="E83" s="16"/>
      <c r="F83" s="16"/>
      <c r="G83" s="16"/>
      <c r="H83" s="14"/>
      <c r="I83" s="14"/>
      <c r="J83" s="28"/>
      <c r="K83" s="29"/>
    </row>
    <row r="84" spans="1:11" ht="12.75" customHeight="1" thickBot="1">
      <c r="A84" s="88"/>
      <c r="B84" s="88"/>
      <c r="C84" s="88"/>
      <c r="D84" s="21"/>
      <c r="E84" s="21"/>
      <c r="F84" s="21"/>
      <c r="G84" s="21"/>
      <c r="H84" s="22"/>
      <c r="I84" s="22"/>
      <c r="J84" s="28"/>
      <c r="K84" s="29"/>
    </row>
    <row r="85" spans="1:11" ht="18.75" customHeight="1">
      <c r="A85" s="16"/>
      <c r="B85" s="16"/>
      <c r="C85" s="16"/>
      <c r="D85" s="16"/>
      <c r="E85" s="16"/>
      <c r="F85" s="16"/>
      <c r="G85" s="16"/>
      <c r="H85" s="16"/>
      <c r="I85" s="16"/>
      <c r="J85" s="28"/>
      <c r="K85" s="29"/>
    </row>
    <row r="86" spans="1:11" ht="19.5" customHeight="1">
      <c r="A86" s="118" t="s">
        <v>30</v>
      </c>
      <c r="B86" s="118"/>
      <c r="C86" s="118"/>
      <c r="D86" s="118"/>
      <c r="E86" s="118"/>
      <c r="F86" s="118"/>
      <c r="G86" s="118"/>
      <c r="H86" s="118"/>
      <c r="I86" s="118"/>
      <c r="J86" s="119" t="s">
        <v>19</v>
      </c>
      <c r="K86" s="119"/>
    </row>
    <row r="87" spans="1:11" ht="18.75" customHeight="1">
      <c r="A87" s="107" t="s">
        <v>21</v>
      </c>
      <c r="B87" s="107"/>
      <c r="C87" s="107"/>
      <c r="D87" s="107"/>
      <c r="E87" s="107"/>
      <c r="F87" s="107"/>
      <c r="G87" s="107"/>
      <c r="H87" s="107"/>
      <c r="I87" s="107"/>
      <c r="J87" s="122">
        <f>J89</f>
        <v>41805.42</v>
      </c>
      <c r="K87" s="122"/>
    </row>
    <row r="88" spans="1:11" ht="18.75" customHeight="1">
      <c r="A88" s="107" t="s">
        <v>31</v>
      </c>
      <c r="B88" s="107"/>
      <c r="C88" s="107"/>
      <c r="D88" s="107"/>
      <c r="E88" s="107"/>
      <c r="F88" s="107"/>
      <c r="G88" s="107"/>
      <c r="H88" s="107"/>
      <c r="I88" s="107"/>
      <c r="J88" s="121">
        <v>0</v>
      </c>
      <c r="K88" s="121"/>
    </row>
    <row r="89" spans="1:11" ht="18.75" customHeight="1">
      <c r="A89" s="107" t="s">
        <v>32</v>
      </c>
      <c r="B89" s="107"/>
      <c r="C89" s="107"/>
      <c r="D89" s="107"/>
      <c r="E89" s="107"/>
      <c r="F89" s="107"/>
      <c r="G89" s="107"/>
      <c r="H89" s="107"/>
      <c r="I89" s="107"/>
      <c r="J89" s="121">
        <f>J91+J99+J92</f>
        <v>41805.42</v>
      </c>
      <c r="K89" s="121"/>
    </row>
    <row r="90" spans="1:11" ht="18.75" customHeight="1">
      <c r="A90" s="107" t="s">
        <v>23</v>
      </c>
      <c r="B90" s="107"/>
      <c r="C90" s="107"/>
      <c r="D90" s="107"/>
      <c r="E90" s="107"/>
      <c r="F90" s="107"/>
      <c r="G90" s="107"/>
      <c r="H90" s="107"/>
      <c r="I90" s="107"/>
      <c r="J90" s="121">
        <v>0</v>
      </c>
      <c r="K90" s="121"/>
    </row>
    <row r="91" spans="1:11" ht="18.75" customHeight="1">
      <c r="A91" s="107" t="s">
        <v>33</v>
      </c>
      <c r="B91" s="107"/>
      <c r="C91" s="107"/>
      <c r="D91" s="107"/>
      <c r="E91" s="107"/>
      <c r="F91" s="107"/>
      <c r="G91" s="107"/>
      <c r="H91" s="107"/>
      <c r="I91" s="107"/>
      <c r="J91" s="121">
        <v>0</v>
      </c>
      <c r="K91" s="121"/>
    </row>
    <row r="92" spans="1:11" ht="18.75" customHeight="1">
      <c r="A92" s="107" t="s">
        <v>34</v>
      </c>
      <c r="B92" s="107"/>
      <c r="C92" s="107"/>
      <c r="D92" s="107"/>
      <c r="E92" s="107"/>
      <c r="F92" s="107"/>
      <c r="G92" s="107"/>
      <c r="H92" s="107"/>
      <c r="I92" s="107"/>
      <c r="J92" s="121">
        <v>0</v>
      </c>
      <c r="K92" s="121"/>
    </row>
    <row r="93" spans="1:11" ht="18.75" customHeight="1">
      <c r="A93" s="107" t="s">
        <v>35</v>
      </c>
      <c r="B93" s="107"/>
      <c r="C93" s="107"/>
      <c r="D93" s="107"/>
      <c r="E93" s="107"/>
      <c r="F93" s="107"/>
      <c r="G93" s="107"/>
      <c r="H93" s="107"/>
      <c r="I93" s="107"/>
      <c r="J93" s="121">
        <v>0</v>
      </c>
      <c r="K93" s="121"/>
    </row>
    <row r="94" spans="1:11" ht="18.75" customHeight="1">
      <c r="A94" s="107" t="s">
        <v>36</v>
      </c>
      <c r="B94" s="107"/>
      <c r="C94" s="107"/>
      <c r="D94" s="107"/>
      <c r="E94" s="107"/>
      <c r="F94" s="107"/>
      <c r="G94" s="107"/>
      <c r="H94" s="107"/>
      <c r="I94" s="107"/>
      <c r="J94" s="121">
        <v>0</v>
      </c>
      <c r="K94" s="121"/>
    </row>
    <row r="95" spans="1:11" s="14" customFormat="1" ht="24.75" customHeight="1">
      <c r="A95" s="107" t="s">
        <v>37</v>
      </c>
      <c r="B95" s="107"/>
      <c r="C95" s="107"/>
      <c r="D95" s="107"/>
      <c r="E95" s="107"/>
      <c r="F95" s="107"/>
      <c r="G95" s="107"/>
      <c r="H95" s="107"/>
      <c r="I95" s="107"/>
      <c r="J95" s="121">
        <v>0</v>
      </c>
      <c r="K95" s="121"/>
    </row>
    <row r="96" spans="1:11" s="14" customFormat="1" ht="17.25" customHeight="1">
      <c r="A96" s="107" t="s">
        <v>38</v>
      </c>
      <c r="B96" s="107"/>
      <c r="C96" s="107"/>
      <c r="D96" s="107"/>
      <c r="E96" s="107"/>
      <c r="F96" s="107"/>
      <c r="G96" s="107"/>
      <c r="H96" s="107"/>
      <c r="I96" s="107"/>
      <c r="J96" s="121">
        <v>0</v>
      </c>
      <c r="K96" s="121"/>
    </row>
    <row r="97" spans="1:11" s="14" customFormat="1" ht="13.5" customHeight="1">
      <c r="A97" s="107" t="s">
        <v>39</v>
      </c>
      <c r="B97" s="107"/>
      <c r="C97" s="107"/>
      <c r="D97" s="107"/>
      <c r="E97" s="107"/>
      <c r="F97" s="107"/>
      <c r="G97" s="107"/>
      <c r="H97" s="107"/>
      <c r="I97" s="107"/>
      <c r="J97" s="121">
        <v>0</v>
      </c>
      <c r="K97" s="121"/>
    </row>
    <row r="98" spans="1:11" s="14" customFormat="1" ht="15.75" customHeight="1">
      <c r="A98" s="107" t="s">
        <v>40</v>
      </c>
      <c r="B98" s="107"/>
      <c r="C98" s="107"/>
      <c r="D98" s="107"/>
      <c r="E98" s="107"/>
      <c r="F98" s="107"/>
      <c r="G98" s="107"/>
      <c r="H98" s="107"/>
      <c r="I98" s="107"/>
      <c r="J98" s="121">
        <v>0</v>
      </c>
      <c r="K98" s="121"/>
    </row>
    <row r="99" spans="1:11" s="14" customFormat="1" ht="18" customHeight="1">
      <c r="A99" s="107" t="s">
        <v>41</v>
      </c>
      <c r="B99" s="107"/>
      <c r="C99" s="107"/>
      <c r="D99" s="107"/>
      <c r="E99" s="107"/>
      <c r="F99" s="107"/>
      <c r="G99" s="107"/>
      <c r="H99" s="107"/>
      <c r="I99" s="107"/>
      <c r="J99" s="121">
        <v>41805.42</v>
      </c>
      <c r="K99" s="121"/>
    </row>
    <row r="100" spans="1:11" s="14" customFormat="1" ht="18.75" customHeight="1">
      <c r="A100" s="107" t="s">
        <v>42</v>
      </c>
      <c r="B100" s="107"/>
      <c r="C100" s="107"/>
      <c r="D100" s="107"/>
      <c r="E100" s="107"/>
      <c r="F100" s="107"/>
      <c r="G100" s="107"/>
      <c r="H100" s="107"/>
      <c r="I100" s="107"/>
      <c r="J100" s="121">
        <v>0</v>
      </c>
      <c r="K100" s="121"/>
    </row>
    <row r="101" spans="1:11" ht="16.5" customHeight="1">
      <c r="A101" s="107" t="s">
        <v>43</v>
      </c>
      <c r="B101" s="107"/>
      <c r="C101" s="107"/>
      <c r="D101" s="107"/>
      <c r="E101" s="107"/>
      <c r="F101" s="107"/>
      <c r="G101" s="107"/>
      <c r="H101" s="107"/>
      <c r="I101" s="107"/>
      <c r="J101" s="121">
        <v>0</v>
      </c>
      <c r="K101" s="121"/>
    </row>
    <row r="102" spans="1:11" ht="18" customHeight="1">
      <c r="A102" s="107" t="s">
        <v>23</v>
      </c>
      <c r="B102" s="107"/>
      <c r="C102" s="107"/>
      <c r="D102" s="107"/>
      <c r="E102" s="107"/>
      <c r="F102" s="107"/>
      <c r="G102" s="107"/>
      <c r="H102" s="107"/>
      <c r="I102" s="107"/>
      <c r="J102" s="121">
        <v>0</v>
      </c>
      <c r="K102" s="121"/>
    </row>
    <row r="103" spans="1:11" ht="32.25" customHeight="1">
      <c r="A103" s="107" t="s">
        <v>44</v>
      </c>
      <c r="B103" s="107"/>
      <c r="C103" s="107"/>
      <c r="D103" s="107"/>
      <c r="E103" s="107"/>
      <c r="F103" s="107"/>
      <c r="G103" s="107"/>
      <c r="H103" s="107"/>
      <c r="I103" s="107"/>
      <c r="J103" s="121">
        <v>0</v>
      </c>
      <c r="K103" s="121"/>
    </row>
    <row r="104" spans="1:11" ht="32.25" customHeight="1">
      <c r="A104" s="123" t="s">
        <v>45</v>
      </c>
      <c r="B104" s="123"/>
      <c r="C104" s="123"/>
      <c r="D104" s="123"/>
      <c r="E104" s="123"/>
      <c r="F104" s="123"/>
      <c r="G104" s="123"/>
      <c r="H104" s="123"/>
      <c r="I104" s="123"/>
      <c r="J104" s="121">
        <v>0</v>
      </c>
      <c r="K104" s="121"/>
    </row>
    <row r="105" spans="1:11" ht="18.75" customHeight="1">
      <c r="A105" s="107" t="s">
        <v>46</v>
      </c>
      <c r="B105" s="107"/>
      <c r="C105" s="107"/>
      <c r="D105" s="107"/>
      <c r="E105" s="107"/>
      <c r="F105" s="107"/>
      <c r="G105" s="107"/>
      <c r="H105" s="107"/>
      <c r="I105" s="107"/>
      <c r="J105" s="121">
        <v>0</v>
      </c>
      <c r="K105" s="121"/>
    </row>
    <row r="106" spans="1:11" ht="22.5" customHeight="1">
      <c r="A106" s="107" t="s">
        <v>47</v>
      </c>
      <c r="B106" s="107"/>
      <c r="C106" s="107"/>
      <c r="D106" s="107"/>
      <c r="E106" s="107"/>
      <c r="F106" s="107"/>
      <c r="G106" s="107"/>
      <c r="H106" s="107"/>
      <c r="I106" s="107"/>
      <c r="J106" s="121">
        <v>0</v>
      </c>
      <c r="K106" s="121"/>
    </row>
    <row r="107" spans="1:11" ht="24.75" customHeight="1">
      <c r="A107" s="107" t="s">
        <v>48</v>
      </c>
      <c r="B107" s="107"/>
      <c r="C107" s="107"/>
      <c r="D107" s="107"/>
      <c r="E107" s="107"/>
      <c r="F107" s="107"/>
      <c r="G107" s="107"/>
      <c r="H107" s="107"/>
      <c r="I107" s="107"/>
      <c r="J107" s="121">
        <v>0</v>
      </c>
      <c r="K107" s="121"/>
    </row>
    <row r="108" spans="1:11" ht="20.25" customHeight="1">
      <c r="A108" s="107" t="s">
        <v>49</v>
      </c>
      <c r="B108" s="107"/>
      <c r="C108" s="107"/>
      <c r="D108" s="107"/>
      <c r="E108" s="107"/>
      <c r="F108" s="107"/>
      <c r="G108" s="107"/>
      <c r="H108" s="107"/>
      <c r="I108" s="107"/>
      <c r="J108" s="121">
        <v>0</v>
      </c>
      <c r="K108" s="121"/>
    </row>
    <row r="109" spans="1:11" ht="20.25" customHeight="1">
      <c r="A109" s="107" t="s">
        <v>50</v>
      </c>
      <c r="B109" s="107"/>
      <c r="C109" s="107"/>
      <c r="D109" s="107"/>
      <c r="E109" s="107"/>
      <c r="F109" s="107"/>
      <c r="G109" s="107"/>
      <c r="H109" s="107"/>
      <c r="I109" s="107"/>
      <c r="J109" s="121">
        <v>0</v>
      </c>
      <c r="K109" s="121"/>
    </row>
    <row r="110" spans="1:11" ht="20.25" customHeight="1">
      <c r="A110" s="107" t="s">
        <v>51</v>
      </c>
      <c r="B110" s="107"/>
      <c r="C110" s="107"/>
      <c r="D110" s="107"/>
      <c r="E110" s="107"/>
      <c r="F110" s="107"/>
      <c r="G110" s="107"/>
      <c r="H110" s="107"/>
      <c r="I110" s="107"/>
      <c r="J110" s="121">
        <v>0</v>
      </c>
      <c r="K110" s="121"/>
    </row>
    <row r="111" spans="1:11" ht="19.5" customHeight="1">
      <c r="A111" s="107" t="s">
        <v>52</v>
      </c>
      <c r="B111" s="107"/>
      <c r="C111" s="107"/>
      <c r="D111" s="107"/>
      <c r="E111" s="107"/>
      <c r="F111" s="107"/>
      <c r="G111" s="107"/>
      <c r="H111" s="107"/>
      <c r="I111" s="107"/>
      <c r="J111" s="121">
        <v>0</v>
      </c>
      <c r="K111" s="121"/>
    </row>
    <row r="112" spans="1:11" ht="18" customHeight="1">
      <c r="A112" s="107" t="s">
        <v>53</v>
      </c>
      <c r="B112" s="107"/>
      <c r="C112" s="107"/>
      <c r="D112" s="107"/>
      <c r="E112" s="107"/>
      <c r="F112" s="107"/>
      <c r="G112" s="107"/>
      <c r="H112" s="107"/>
      <c r="I112" s="107"/>
      <c r="J112" s="121">
        <v>0</v>
      </c>
      <c r="K112" s="121"/>
    </row>
    <row r="113" spans="1:11" ht="19.5" customHeight="1">
      <c r="A113" s="118" t="s">
        <v>54</v>
      </c>
      <c r="B113" s="118"/>
      <c r="C113" s="118"/>
      <c r="D113" s="118"/>
      <c r="E113" s="118"/>
      <c r="F113" s="118"/>
      <c r="G113" s="118"/>
      <c r="H113" s="118"/>
      <c r="I113" s="118"/>
      <c r="J113" s="122">
        <f>J116+J131</f>
        <v>26072.09</v>
      </c>
      <c r="K113" s="122"/>
    </row>
    <row r="114" spans="1:11" ht="18.75" customHeight="1">
      <c r="A114" s="107" t="s">
        <v>21</v>
      </c>
      <c r="B114" s="107"/>
      <c r="C114" s="107"/>
      <c r="D114" s="107"/>
      <c r="E114" s="107"/>
      <c r="F114" s="107"/>
      <c r="G114" s="107"/>
      <c r="H114" s="107"/>
      <c r="I114" s="107"/>
      <c r="J114" s="121">
        <v>0</v>
      </c>
      <c r="K114" s="121"/>
    </row>
    <row r="115" spans="1:11" ht="19.5" customHeight="1">
      <c r="A115" s="107" t="s">
        <v>55</v>
      </c>
      <c r="B115" s="107"/>
      <c r="C115" s="107"/>
      <c r="D115" s="107"/>
      <c r="E115" s="107"/>
      <c r="F115" s="107"/>
      <c r="G115" s="107"/>
      <c r="H115" s="107"/>
      <c r="I115" s="107"/>
      <c r="J115" s="121">
        <v>0</v>
      </c>
      <c r="K115" s="121"/>
    </row>
    <row r="116" spans="1:11" ht="33" customHeight="1">
      <c r="A116" s="107" t="s">
        <v>56</v>
      </c>
      <c r="B116" s="107"/>
      <c r="C116" s="107"/>
      <c r="D116" s="107"/>
      <c r="E116" s="107"/>
      <c r="F116" s="107"/>
      <c r="G116" s="107"/>
      <c r="H116" s="107"/>
      <c r="I116" s="107"/>
      <c r="J116" s="121">
        <f>J118+J121+J122+J123+J129+J119</f>
        <v>26072.09</v>
      </c>
      <c r="K116" s="121"/>
    </row>
    <row r="117" spans="1:11" ht="22.5" customHeight="1">
      <c r="A117" s="107" t="s">
        <v>23</v>
      </c>
      <c r="B117" s="107"/>
      <c r="C117" s="107"/>
      <c r="D117" s="107"/>
      <c r="E117" s="107"/>
      <c r="F117" s="107"/>
      <c r="G117" s="107"/>
      <c r="H117" s="107"/>
      <c r="I117" s="107"/>
      <c r="J117" s="121">
        <v>0</v>
      </c>
      <c r="K117" s="121"/>
    </row>
    <row r="118" spans="1:11" ht="19.5" customHeight="1">
      <c r="A118" s="107" t="s">
        <v>57</v>
      </c>
      <c r="B118" s="107"/>
      <c r="C118" s="107"/>
      <c r="D118" s="107"/>
      <c r="E118" s="107"/>
      <c r="F118" s="107"/>
      <c r="G118" s="107"/>
      <c r="H118" s="107"/>
      <c r="I118" s="107"/>
      <c r="J118" s="121">
        <v>0</v>
      </c>
      <c r="K118" s="121"/>
    </row>
    <row r="119" spans="1:11" ht="21" customHeight="1">
      <c r="A119" s="107" t="s">
        <v>58</v>
      </c>
      <c r="B119" s="107"/>
      <c r="C119" s="107"/>
      <c r="D119" s="107"/>
      <c r="E119" s="107"/>
      <c r="F119" s="107"/>
      <c r="G119" s="107"/>
      <c r="H119" s="107"/>
      <c r="I119" s="107"/>
      <c r="J119" s="121">
        <v>1241.09</v>
      </c>
      <c r="K119" s="121"/>
    </row>
    <row r="120" spans="1:11" ht="18.75" customHeight="1">
      <c r="A120" s="107" t="s">
        <v>59</v>
      </c>
      <c r="B120" s="107"/>
      <c r="C120" s="107"/>
      <c r="D120" s="107"/>
      <c r="E120" s="107"/>
      <c r="F120" s="107"/>
      <c r="G120" s="107"/>
      <c r="H120" s="107"/>
      <c r="I120" s="107"/>
      <c r="J120" s="121">
        <v>0</v>
      </c>
      <c r="K120" s="121"/>
    </row>
    <row r="121" spans="1:11" ht="23.25" customHeight="1">
      <c r="A121" s="107" t="s">
        <v>60</v>
      </c>
      <c r="B121" s="107"/>
      <c r="C121" s="107"/>
      <c r="D121" s="107"/>
      <c r="E121" s="107"/>
      <c r="F121" s="107"/>
      <c r="G121" s="107"/>
      <c r="H121" s="107"/>
      <c r="I121" s="107"/>
      <c r="J121" s="121">
        <v>27168.46</v>
      </c>
      <c r="K121" s="121"/>
    </row>
    <row r="122" spans="1:11" ht="26.25" customHeight="1">
      <c r="A122" s="107" t="s">
        <v>61</v>
      </c>
      <c r="B122" s="107"/>
      <c r="C122" s="107"/>
      <c r="D122" s="107"/>
      <c r="E122" s="107"/>
      <c r="F122" s="107"/>
      <c r="G122" s="107"/>
      <c r="H122" s="107"/>
      <c r="I122" s="107"/>
      <c r="J122" s="121">
        <v>0</v>
      </c>
      <c r="K122" s="121"/>
    </row>
    <row r="123" spans="1:11" ht="24.75" customHeight="1">
      <c r="A123" s="107" t="s">
        <v>62</v>
      </c>
      <c r="B123" s="107"/>
      <c r="C123" s="107"/>
      <c r="D123" s="107"/>
      <c r="E123" s="107"/>
      <c r="F123" s="107"/>
      <c r="G123" s="107"/>
      <c r="H123" s="107"/>
      <c r="I123" s="107"/>
      <c r="J123" s="121">
        <v>0</v>
      </c>
      <c r="K123" s="121"/>
    </row>
    <row r="124" spans="1:11" ht="21.75" customHeight="1">
      <c r="A124" s="107" t="s">
        <v>63</v>
      </c>
      <c r="B124" s="107"/>
      <c r="C124" s="107"/>
      <c r="D124" s="107"/>
      <c r="E124" s="107"/>
      <c r="F124" s="107"/>
      <c r="G124" s="107"/>
      <c r="H124" s="107"/>
      <c r="I124" s="107"/>
      <c r="J124" s="121">
        <v>0</v>
      </c>
      <c r="K124" s="121"/>
    </row>
    <row r="125" spans="1:11" ht="21.75" customHeight="1">
      <c r="A125" s="107" t="s">
        <v>64</v>
      </c>
      <c r="B125" s="107"/>
      <c r="C125" s="107"/>
      <c r="D125" s="107"/>
      <c r="E125" s="107"/>
      <c r="F125" s="107"/>
      <c r="G125" s="107"/>
      <c r="H125" s="107"/>
      <c r="I125" s="107"/>
      <c r="J125" s="121">
        <v>0</v>
      </c>
      <c r="K125" s="121"/>
    </row>
    <row r="126" spans="1:11" ht="25.5" customHeight="1">
      <c r="A126" s="107" t="s">
        <v>65</v>
      </c>
      <c r="B126" s="107"/>
      <c r="C126" s="107"/>
      <c r="D126" s="107"/>
      <c r="E126" s="107"/>
      <c r="F126" s="107"/>
      <c r="G126" s="107"/>
      <c r="H126" s="107"/>
      <c r="I126" s="107"/>
      <c r="J126" s="121">
        <v>0</v>
      </c>
      <c r="K126" s="121"/>
    </row>
    <row r="127" spans="1:11" ht="21.75" customHeight="1">
      <c r="A127" s="107" t="s">
        <v>66</v>
      </c>
      <c r="B127" s="107"/>
      <c r="C127" s="107"/>
      <c r="D127" s="107"/>
      <c r="E127" s="107"/>
      <c r="F127" s="107"/>
      <c r="G127" s="107"/>
      <c r="H127" s="107"/>
      <c r="I127" s="107"/>
      <c r="J127" s="121">
        <v>0</v>
      </c>
      <c r="K127" s="121"/>
    </row>
    <row r="128" spans="1:11" ht="23.25" customHeight="1">
      <c r="A128" s="107" t="s">
        <v>67</v>
      </c>
      <c r="B128" s="107"/>
      <c r="C128" s="107"/>
      <c r="D128" s="107"/>
      <c r="E128" s="107"/>
      <c r="F128" s="107"/>
      <c r="G128" s="107"/>
      <c r="H128" s="107"/>
      <c r="I128" s="107"/>
      <c r="J128" s="121">
        <v>0</v>
      </c>
      <c r="K128" s="121"/>
    </row>
    <row r="129" spans="1:11" ht="15.75" customHeight="1">
      <c r="A129" s="107" t="s">
        <v>68</v>
      </c>
      <c r="B129" s="107"/>
      <c r="C129" s="107"/>
      <c r="D129" s="107"/>
      <c r="E129" s="107"/>
      <c r="F129" s="107"/>
      <c r="G129" s="107"/>
      <c r="H129" s="107"/>
      <c r="I129" s="107"/>
      <c r="J129" s="121">
        <v>-2337.46</v>
      </c>
      <c r="K129" s="121"/>
    </row>
    <row r="130" spans="1:11" ht="25.5" customHeight="1">
      <c r="A130" s="107" t="s">
        <v>69</v>
      </c>
      <c r="B130" s="107"/>
      <c r="C130" s="107"/>
      <c r="D130" s="107"/>
      <c r="E130" s="107"/>
      <c r="F130" s="107"/>
      <c r="G130" s="107"/>
      <c r="H130" s="107"/>
      <c r="I130" s="107"/>
      <c r="J130" s="121">
        <v>0</v>
      </c>
      <c r="K130" s="121"/>
    </row>
    <row r="131" spans="1:11" ht="30.75" customHeight="1">
      <c r="A131" s="107" t="s">
        <v>70</v>
      </c>
      <c r="B131" s="107"/>
      <c r="C131" s="107"/>
      <c r="D131" s="107"/>
      <c r="E131" s="107"/>
      <c r="F131" s="107"/>
      <c r="G131" s="107"/>
      <c r="H131" s="107"/>
      <c r="I131" s="107"/>
      <c r="J131" s="121">
        <v>0</v>
      </c>
      <c r="K131" s="121"/>
    </row>
    <row r="132" spans="1:11" ht="19.5" customHeight="1">
      <c r="A132" s="107" t="s">
        <v>23</v>
      </c>
      <c r="B132" s="107"/>
      <c r="C132" s="107"/>
      <c r="D132" s="107"/>
      <c r="E132" s="107"/>
      <c r="F132" s="107"/>
      <c r="G132" s="107"/>
      <c r="H132" s="107"/>
      <c r="I132" s="107"/>
      <c r="J132" s="121">
        <v>0</v>
      </c>
      <c r="K132" s="121"/>
    </row>
    <row r="133" spans="1:11" ht="25.5" customHeight="1">
      <c r="A133" s="107" t="s">
        <v>71</v>
      </c>
      <c r="B133" s="107"/>
      <c r="C133" s="107"/>
      <c r="D133" s="107"/>
      <c r="E133" s="107"/>
      <c r="F133" s="107"/>
      <c r="G133" s="107"/>
      <c r="H133" s="107"/>
      <c r="I133" s="107"/>
      <c r="J133" s="121">
        <v>0</v>
      </c>
      <c r="K133" s="121"/>
    </row>
    <row r="134" spans="1:11" ht="24" customHeight="1">
      <c r="A134" s="107" t="s">
        <v>72</v>
      </c>
      <c r="B134" s="107"/>
      <c r="C134" s="107"/>
      <c r="D134" s="107"/>
      <c r="E134" s="107"/>
      <c r="F134" s="107"/>
      <c r="G134" s="107"/>
      <c r="H134" s="107"/>
      <c r="I134" s="107"/>
      <c r="J134" s="121">
        <v>0</v>
      </c>
      <c r="K134" s="121"/>
    </row>
    <row r="135" spans="1:11" ht="27" customHeight="1">
      <c r="A135" s="123" t="s">
        <v>73</v>
      </c>
      <c r="B135" s="123"/>
      <c r="C135" s="123"/>
      <c r="D135" s="123"/>
      <c r="E135" s="123"/>
      <c r="F135" s="123"/>
      <c r="G135" s="123"/>
      <c r="H135" s="123"/>
      <c r="I135" s="123"/>
      <c r="J135" s="121">
        <v>0</v>
      </c>
      <c r="K135" s="121"/>
    </row>
    <row r="136" spans="1:11" ht="30" customHeight="1">
      <c r="A136" s="107" t="s">
        <v>74</v>
      </c>
      <c r="B136" s="107"/>
      <c r="C136" s="107"/>
      <c r="D136" s="107"/>
      <c r="E136" s="107"/>
      <c r="F136" s="107"/>
      <c r="G136" s="107"/>
      <c r="H136" s="107"/>
      <c r="I136" s="107"/>
      <c r="J136" s="121">
        <v>0</v>
      </c>
      <c r="K136" s="121"/>
    </row>
    <row r="137" spans="1:11" ht="21" customHeight="1">
      <c r="A137" s="107" t="s">
        <v>75</v>
      </c>
      <c r="B137" s="107"/>
      <c r="C137" s="107"/>
      <c r="D137" s="107"/>
      <c r="E137" s="107"/>
      <c r="F137" s="107"/>
      <c r="G137" s="107"/>
      <c r="H137" s="107"/>
      <c r="I137" s="107"/>
      <c r="J137" s="121">
        <v>0</v>
      </c>
      <c r="K137" s="121"/>
    </row>
    <row r="138" spans="1:11" ht="26.25" customHeight="1">
      <c r="A138" s="107" t="s">
        <v>76</v>
      </c>
      <c r="B138" s="107"/>
      <c r="C138" s="107"/>
      <c r="D138" s="107"/>
      <c r="E138" s="107"/>
      <c r="F138" s="107"/>
      <c r="G138" s="107"/>
      <c r="H138" s="107"/>
      <c r="I138" s="107"/>
      <c r="J138" s="121">
        <v>0</v>
      </c>
      <c r="K138" s="121"/>
    </row>
    <row r="139" spans="1:11" ht="26.25" customHeight="1">
      <c r="A139" s="107" t="s">
        <v>77</v>
      </c>
      <c r="B139" s="107"/>
      <c r="C139" s="107"/>
      <c r="D139" s="107"/>
      <c r="E139" s="107"/>
      <c r="F139" s="107"/>
      <c r="G139" s="107"/>
      <c r="H139" s="107"/>
      <c r="I139" s="107"/>
      <c r="J139" s="121">
        <v>0</v>
      </c>
      <c r="K139" s="121"/>
    </row>
    <row r="140" spans="1:11" ht="27" customHeight="1">
      <c r="A140" s="107" t="s">
        <v>78</v>
      </c>
      <c r="B140" s="107"/>
      <c r="C140" s="107"/>
      <c r="D140" s="107"/>
      <c r="E140" s="107"/>
      <c r="F140" s="107"/>
      <c r="G140" s="107"/>
      <c r="H140" s="107"/>
      <c r="I140" s="107"/>
      <c r="J140" s="121">
        <v>0</v>
      </c>
      <c r="K140" s="121"/>
    </row>
    <row r="141" spans="1:11" ht="24" customHeight="1">
      <c r="A141" s="107" t="s">
        <v>79</v>
      </c>
      <c r="B141" s="107"/>
      <c r="C141" s="107"/>
      <c r="D141" s="107"/>
      <c r="E141" s="107"/>
      <c r="F141" s="107"/>
      <c r="G141" s="107"/>
      <c r="H141" s="107"/>
      <c r="I141" s="107"/>
      <c r="J141" s="121">
        <v>0</v>
      </c>
      <c r="K141" s="121"/>
    </row>
    <row r="142" spans="1:11" ht="28.5" customHeight="1">
      <c r="A142" s="107" t="s">
        <v>80</v>
      </c>
      <c r="B142" s="107"/>
      <c r="C142" s="107"/>
      <c r="D142" s="107"/>
      <c r="E142" s="107"/>
      <c r="F142" s="107"/>
      <c r="G142" s="107"/>
      <c r="H142" s="107"/>
      <c r="I142" s="107"/>
      <c r="J142" s="121">
        <v>0</v>
      </c>
      <c r="K142" s="121"/>
    </row>
    <row r="143" spans="1:11" ht="29.25" customHeight="1">
      <c r="A143" s="107" t="s">
        <v>81</v>
      </c>
      <c r="B143" s="107"/>
      <c r="C143" s="107"/>
      <c r="D143" s="107"/>
      <c r="E143" s="107"/>
      <c r="F143" s="107"/>
      <c r="G143" s="107"/>
      <c r="H143" s="107"/>
      <c r="I143" s="107"/>
      <c r="J143" s="121">
        <v>0</v>
      </c>
      <c r="K143" s="121"/>
    </row>
    <row r="144" spans="1:11" ht="26.25" customHeight="1">
      <c r="A144" s="107" t="s">
        <v>82</v>
      </c>
      <c r="B144" s="107"/>
      <c r="C144" s="107"/>
      <c r="D144" s="107"/>
      <c r="E144" s="107"/>
      <c r="F144" s="107"/>
      <c r="G144" s="107"/>
      <c r="H144" s="107"/>
      <c r="I144" s="107"/>
      <c r="J144" s="121">
        <v>0</v>
      </c>
      <c r="K144" s="121"/>
    </row>
    <row r="145" spans="1:11" ht="25.5" customHeight="1">
      <c r="A145" s="107" t="s">
        <v>83</v>
      </c>
      <c r="B145" s="107"/>
      <c r="C145" s="107"/>
      <c r="D145" s="107"/>
      <c r="E145" s="107"/>
      <c r="F145" s="107"/>
      <c r="G145" s="107"/>
      <c r="H145" s="107"/>
      <c r="I145" s="107"/>
      <c r="J145" s="121">
        <v>0</v>
      </c>
      <c r="K145" s="121"/>
    </row>
    <row r="146" spans="1:11" ht="19.5" customHeight="1" thickBot="1">
      <c r="A146" s="88" t="s">
        <v>11</v>
      </c>
      <c r="B146" s="88"/>
      <c r="C146" s="88"/>
      <c r="D146" s="21"/>
      <c r="E146" s="21"/>
      <c r="F146" s="21"/>
      <c r="G146" s="21"/>
      <c r="H146" s="22"/>
      <c r="I146" s="22"/>
      <c r="J146" s="4"/>
      <c r="K146" s="31"/>
    </row>
    <row r="147" spans="1:11" ht="45" customHeight="1" thickBot="1">
      <c r="A147" s="88"/>
      <c r="B147" s="88"/>
      <c r="C147" s="88"/>
      <c r="D147" s="89" t="s">
        <v>149</v>
      </c>
      <c r="E147" s="89"/>
      <c r="F147" s="89"/>
      <c r="G147" s="89"/>
      <c r="H147" s="89"/>
      <c r="I147" s="89"/>
      <c r="J147" s="4"/>
      <c r="K147" s="31"/>
    </row>
    <row r="148" spans="1:11" ht="19.5" customHeight="1" thickBot="1">
      <c r="A148" s="88"/>
      <c r="B148" s="88"/>
      <c r="C148" s="88"/>
      <c r="D148" s="97"/>
      <c r="E148" s="97"/>
      <c r="F148" s="97"/>
      <c r="G148" s="97"/>
      <c r="H148" s="97"/>
      <c r="I148" s="97"/>
      <c r="J148" s="4"/>
      <c r="K148" s="31"/>
    </row>
    <row r="149" spans="1:11" ht="0.75" customHeight="1">
      <c r="A149" s="88"/>
      <c r="B149" s="88"/>
      <c r="C149" s="88"/>
      <c r="D149" s="16"/>
      <c r="E149" s="16"/>
      <c r="F149" s="16"/>
      <c r="G149" s="16"/>
      <c r="H149" s="14"/>
      <c r="I149" s="14"/>
      <c r="J149" s="4"/>
      <c r="K149" s="31"/>
    </row>
    <row r="150" spans="1:11" ht="19.5" customHeight="1" hidden="1" thickBot="1">
      <c r="A150" s="88"/>
      <c r="B150" s="88"/>
      <c r="C150" s="88"/>
      <c r="D150" s="21"/>
      <c r="E150" s="21"/>
      <c r="F150" s="21"/>
      <c r="G150" s="21"/>
      <c r="H150" s="22"/>
      <c r="I150" s="22"/>
      <c r="J150" s="4"/>
      <c r="K150" s="31"/>
    </row>
    <row r="151" spans="1:11" ht="19.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4"/>
      <c r="K151" s="20"/>
    </row>
    <row r="152" spans="1:11" ht="19.5" customHeight="1">
      <c r="A152" s="128" t="s">
        <v>84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</row>
    <row r="153" spans="1:11" ht="19.5" customHeight="1">
      <c r="A153" s="129" t="s">
        <v>18</v>
      </c>
      <c r="B153" s="129"/>
      <c r="C153" s="129"/>
      <c r="D153" s="32"/>
      <c r="E153" s="32"/>
      <c r="F153" s="32"/>
      <c r="G153" s="32"/>
      <c r="H153" s="129" t="s">
        <v>85</v>
      </c>
      <c r="I153" s="129" t="s">
        <v>86</v>
      </c>
      <c r="J153" s="129" t="s">
        <v>87</v>
      </c>
      <c r="K153" s="129"/>
    </row>
    <row r="154" spans="1:11" ht="99.75" customHeight="1">
      <c r="A154" s="129"/>
      <c r="B154" s="129"/>
      <c r="C154" s="129"/>
      <c r="D154" s="32"/>
      <c r="E154" s="32"/>
      <c r="F154" s="32"/>
      <c r="G154" s="32"/>
      <c r="H154" s="129"/>
      <c r="I154" s="129"/>
      <c r="J154" s="32" t="s">
        <v>88</v>
      </c>
      <c r="K154" s="26" t="s">
        <v>89</v>
      </c>
    </row>
    <row r="155" spans="1:11" ht="27.75" customHeight="1">
      <c r="A155" s="130" t="s">
        <v>90</v>
      </c>
      <c r="B155" s="130"/>
      <c r="C155" s="130"/>
      <c r="D155" s="33"/>
      <c r="E155" s="33"/>
      <c r="F155" s="33"/>
      <c r="G155" s="33"/>
      <c r="H155" s="32" t="s">
        <v>91</v>
      </c>
      <c r="I155" s="81">
        <v>0</v>
      </c>
      <c r="J155" s="81">
        <f>I155</f>
        <v>0</v>
      </c>
      <c r="K155" s="15"/>
    </row>
    <row r="156" spans="1:11" ht="16.5" customHeight="1">
      <c r="A156" s="127" t="s">
        <v>92</v>
      </c>
      <c r="B156" s="127"/>
      <c r="C156" s="127"/>
      <c r="D156" s="35"/>
      <c r="E156" s="35"/>
      <c r="F156" s="35"/>
      <c r="G156" s="35"/>
      <c r="H156" s="32" t="s">
        <v>91</v>
      </c>
      <c r="I156" s="70">
        <f>I158+I164</f>
        <v>49539100</v>
      </c>
      <c r="J156" s="77">
        <f>I156</f>
        <v>49539100</v>
      </c>
      <c r="K156" s="15"/>
    </row>
    <row r="157" spans="1:11" ht="12.75" customHeight="1">
      <c r="A157" s="130" t="s">
        <v>93</v>
      </c>
      <c r="B157" s="130"/>
      <c r="C157" s="130"/>
      <c r="D157" s="33"/>
      <c r="E157" s="33"/>
      <c r="F157" s="33"/>
      <c r="G157" s="33"/>
      <c r="H157" s="32" t="s">
        <v>91</v>
      </c>
      <c r="I157" s="70"/>
      <c r="J157" s="77"/>
      <c r="K157" s="15"/>
    </row>
    <row r="158" spans="1:11" ht="27" customHeight="1">
      <c r="A158" s="130" t="s">
        <v>94</v>
      </c>
      <c r="B158" s="130"/>
      <c r="C158" s="130"/>
      <c r="D158" s="33"/>
      <c r="E158" s="33"/>
      <c r="F158" s="33"/>
      <c r="G158" s="33"/>
      <c r="H158" s="32" t="s">
        <v>91</v>
      </c>
      <c r="I158" s="70">
        <v>49525600</v>
      </c>
      <c r="J158" s="77">
        <f>I158</f>
        <v>49525600</v>
      </c>
      <c r="K158" s="15"/>
    </row>
    <row r="159" spans="1:11" ht="15" customHeight="1">
      <c r="A159" s="130" t="s">
        <v>95</v>
      </c>
      <c r="B159" s="130"/>
      <c r="C159" s="130"/>
      <c r="D159" s="33"/>
      <c r="E159" s="33"/>
      <c r="F159" s="33"/>
      <c r="G159" s="33"/>
      <c r="H159" s="32"/>
      <c r="I159" s="27"/>
      <c r="J159" s="33"/>
      <c r="K159" s="15"/>
    </row>
    <row r="160" spans="1:11" ht="105" customHeight="1">
      <c r="A160" s="130" t="s">
        <v>96</v>
      </c>
      <c r="B160" s="130"/>
      <c r="C160" s="130"/>
      <c r="D160" s="124"/>
      <c r="E160" s="125"/>
      <c r="F160" s="125"/>
      <c r="G160" s="126"/>
      <c r="H160" s="32" t="s">
        <v>91</v>
      </c>
      <c r="I160" s="73" t="s">
        <v>97</v>
      </c>
      <c r="J160" s="77"/>
      <c r="K160" s="15" t="s">
        <v>97</v>
      </c>
    </row>
    <row r="161" spans="1:11" ht="15" customHeight="1">
      <c r="A161" s="130" t="s">
        <v>93</v>
      </c>
      <c r="B161" s="130"/>
      <c r="C161" s="130"/>
      <c r="D161" s="33"/>
      <c r="E161" s="33"/>
      <c r="F161" s="33"/>
      <c r="G161" s="33"/>
      <c r="H161" s="32" t="s">
        <v>91</v>
      </c>
      <c r="I161" s="70"/>
      <c r="J161" s="77"/>
      <c r="K161" s="15"/>
    </row>
    <row r="162" spans="1:11" ht="13.5" customHeight="1">
      <c r="A162" s="130" t="s">
        <v>98</v>
      </c>
      <c r="B162" s="130"/>
      <c r="C162" s="130"/>
      <c r="D162" s="36"/>
      <c r="E162" s="36"/>
      <c r="F162" s="36"/>
      <c r="G162" s="36"/>
      <c r="H162" s="32" t="s">
        <v>91</v>
      </c>
      <c r="I162" s="70"/>
      <c r="J162" s="77"/>
      <c r="K162" s="15"/>
    </row>
    <row r="163" spans="1:11" ht="13.5" customHeight="1">
      <c r="A163" s="130" t="s">
        <v>142</v>
      </c>
      <c r="B163" s="130"/>
      <c r="C163" s="130"/>
      <c r="D163" s="36"/>
      <c r="E163" s="36"/>
      <c r="F163" s="36"/>
      <c r="G163" s="36"/>
      <c r="H163" s="32" t="s">
        <v>91</v>
      </c>
      <c r="I163" s="70"/>
      <c r="J163" s="77"/>
      <c r="K163" s="15"/>
    </row>
    <row r="164" spans="1:11" ht="27.75" customHeight="1">
      <c r="A164" s="130" t="s">
        <v>99</v>
      </c>
      <c r="B164" s="130"/>
      <c r="C164" s="130"/>
      <c r="D164" s="33"/>
      <c r="E164" s="33"/>
      <c r="F164" s="33"/>
      <c r="G164" s="33"/>
      <c r="H164" s="32" t="s">
        <v>91</v>
      </c>
      <c r="I164" s="73">
        <v>13500</v>
      </c>
      <c r="J164" s="73">
        <v>13500</v>
      </c>
      <c r="K164" s="15"/>
    </row>
    <row r="165" spans="1:11" ht="12.75" customHeight="1">
      <c r="A165" s="132" t="s">
        <v>93</v>
      </c>
      <c r="B165" s="132"/>
      <c r="C165" s="132"/>
      <c r="D165" s="38"/>
      <c r="E165" s="38"/>
      <c r="F165" s="38"/>
      <c r="G165" s="38"/>
      <c r="H165" s="39" t="s">
        <v>91</v>
      </c>
      <c r="I165" s="75"/>
      <c r="J165" s="76"/>
      <c r="K165" s="41"/>
    </row>
    <row r="166" spans="1:11" s="14" customFormat="1" ht="43.5" customHeight="1">
      <c r="A166" s="130" t="s">
        <v>100</v>
      </c>
      <c r="B166" s="130"/>
      <c r="C166" s="130"/>
      <c r="D166" s="131"/>
      <c r="E166" s="131"/>
      <c r="F166" s="131"/>
      <c r="G166" s="131"/>
      <c r="H166" s="39" t="s">
        <v>91</v>
      </c>
      <c r="I166" s="78"/>
      <c r="J166" s="76"/>
      <c r="K166" s="41"/>
    </row>
    <row r="167" spans="1:11" ht="18" customHeight="1">
      <c r="A167" s="130" t="s">
        <v>101</v>
      </c>
      <c r="B167" s="130"/>
      <c r="C167" s="130"/>
      <c r="D167" s="42"/>
      <c r="E167" s="42"/>
      <c r="F167" s="42"/>
      <c r="G167" s="42"/>
      <c r="H167" s="39" t="s">
        <v>91</v>
      </c>
      <c r="I167" s="75"/>
      <c r="J167" s="76"/>
      <c r="K167" s="41"/>
    </row>
    <row r="168" spans="1:11" ht="15.75" customHeight="1">
      <c r="A168" s="130" t="s">
        <v>102</v>
      </c>
      <c r="B168" s="130"/>
      <c r="C168" s="130"/>
      <c r="D168" s="42"/>
      <c r="E168" s="42"/>
      <c r="F168" s="42"/>
      <c r="G168" s="42"/>
      <c r="H168" s="39">
        <v>120</v>
      </c>
      <c r="I168" s="75">
        <v>13500</v>
      </c>
      <c r="J168" s="76">
        <v>13500</v>
      </c>
      <c r="K168" s="41"/>
    </row>
    <row r="169" spans="1:11" ht="27" customHeight="1">
      <c r="A169" s="130" t="s">
        <v>103</v>
      </c>
      <c r="B169" s="130"/>
      <c r="C169" s="130"/>
      <c r="D169" s="38"/>
      <c r="E169" s="38"/>
      <c r="F169" s="38"/>
      <c r="G169" s="38"/>
      <c r="H169" s="39" t="s">
        <v>91</v>
      </c>
      <c r="I169" s="40"/>
      <c r="J169" s="37"/>
      <c r="K169" s="41"/>
    </row>
    <row r="170" spans="1:11" ht="21.75" customHeight="1">
      <c r="A170" s="130" t="s">
        <v>104</v>
      </c>
      <c r="B170" s="130"/>
      <c r="C170" s="130"/>
      <c r="D170" s="38"/>
      <c r="E170" s="38"/>
      <c r="F170" s="38"/>
      <c r="G170" s="38"/>
      <c r="H170" s="39" t="s">
        <v>91</v>
      </c>
      <c r="I170" s="40"/>
      <c r="J170" s="37"/>
      <c r="K170" s="41"/>
    </row>
    <row r="171" spans="1:11" ht="19.5" customHeight="1">
      <c r="A171" s="129" t="s">
        <v>105</v>
      </c>
      <c r="B171" s="129"/>
      <c r="C171" s="129"/>
      <c r="D171" s="38"/>
      <c r="E171" s="38"/>
      <c r="F171" s="38"/>
      <c r="G171" s="38"/>
      <c r="H171" s="39" t="s">
        <v>91</v>
      </c>
      <c r="I171" s="40"/>
      <c r="J171" s="37"/>
      <c r="K171" s="41"/>
    </row>
    <row r="172" spans="1:11" ht="31.5" customHeight="1">
      <c r="A172" s="107" t="s">
        <v>106</v>
      </c>
      <c r="B172" s="107"/>
      <c r="C172" s="107"/>
      <c r="D172" s="38"/>
      <c r="E172" s="38"/>
      <c r="F172" s="38"/>
      <c r="G172" s="38"/>
      <c r="H172" s="39" t="s">
        <v>91</v>
      </c>
      <c r="I172" s="40"/>
      <c r="J172" s="37"/>
      <c r="K172" s="41"/>
    </row>
    <row r="173" spans="1:11" ht="16.5" customHeight="1">
      <c r="A173" s="107" t="s">
        <v>107</v>
      </c>
      <c r="B173" s="107"/>
      <c r="C173" s="107"/>
      <c r="D173" s="38"/>
      <c r="E173" s="38"/>
      <c r="F173" s="38"/>
      <c r="G173" s="38"/>
      <c r="H173" s="39" t="s">
        <v>91</v>
      </c>
      <c r="I173" s="40"/>
      <c r="J173" s="37"/>
      <c r="K173" s="41"/>
    </row>
    <row r="174" spans="1:11" ht="15.75" customHeight="1">
      <c r="A174" s="107" t="s">
        <v>108</v>
      </c>
      <c r="B174" s="107"/>
      <c r="C174" s="107"/>
      <c r="D174" s="38"/>
      <c r="E174" s="38"/>
      <c r="F174" s="38"/>
      <c r="G174" s="38"/>
      <c r="H174" s="39"/>
      <c r="I174" s="40"/>
      <c r="J174" s="37"/>
      <c r="K174" s="41"/>
    </row>
    <row r="175" spans="1:11" ht="31.5" customHeight="1">
      <c r="A175" s="130" t="s">
        <v>109</v>
      </c>
      <c r="B175" s="130"/>
      <c r="C175" s="130"/>
      <c r="D175" s="33"/>
      <c r="E175" s="33"/>
      <c r="F175" s="33"/>
      <c r="G175" s="33"/>
      <c r="H175" s="32" t="s">
        <v>91</v>
      </c>
      <c r="I175" s="27"/>
      <c r="J175" s="33"/>
      <c r="K175" s="15"/>
    </row>
    <row r="176" spans="1:11" ht="32.25" customHeight="1">
      <c r="A176" s="130" t="s">
        <v>110</v>
      </c>
      <c r="B176" s="130"/>
      <c r="C176" s="130"/>
      <c r="D176" s="33"/>
      <c r="E176" s="33"/>
      <c r="F176" s="33"/>
      <c r="G176" s="33"/>
      <c r="H176" s="32" t="s">
        <v>91</v>
      </c>
      <c r="I176" s="27">
        <f>I155+I164-I191</f>
        <v>0</v>
      </c>
      <c r="J176" s="27">
        <f>I176</f>
        <v>0</v>
      </c>
      <c r="K176" s="15"/>
    </row>
    <row r="177" spans="1:11" ht="16.5" customHeight="1">
      <c r="A177" s="43"/>
      <c r="B177" s="14"/>
      <c r="C177" s="14"/>
      <c r="D177" s="14"/>
      <c r="E177" s="14"/>
      <c r="F177" s="14"/>
      <c r="G177" s="14"/>
      <c r="H177" s="4"/>
      <c r="I177" s="28"/>
      <c r="J177" s="14"/>
      <c r="K177" s="20"/>
    </row>
    <row r="178" spans="1:11" ht="16.5" customHeight="1">
      <c r="A178" s="133" t="s">
        <v>111</v>
      </c>
      <c r="B178" s="133"/>
      <c r="C178" s="133"/>
      <c r="D178" s="119" t="s">
        <v>112</v>
      </c>
      <c r="E178" s="119"/>
      <c r="F178" s="119"/>
      <c r="G178" s="119"/>
      <c r="H178" s="119"/>
      <c r="I178" s="27"/>
      <c r="J178" s="33"/>
      <c r="K178" s="15"/>
    </row>
    <row r="179" spans="1:11" ht="33" customHeight="1">
      <c r="A179" s="133"/>
      <c r="B179" s="133"/>
      <c r="C179" s="133"/>
      <c r="D179" s="44" t="s">
        <v>113</v>
      </c>
      <c r="E179" s="44" t="s">
        <v>114</v>
      </c>
      <c r="F179" s="44" t="s">
        <v>115</v>
      </c>
      <c r="G179" s="44" t="s">
        <v>116</v>
      </c>
      <c r="H179" s="44" t="s">
        <v>117</v>
      </c>
      <c r="I179" s="27"/>
      <c r="J179" s="33"/>
      <c r="K179" s="15"/>
    </row>
    <row r="180" spans="1:11" ht="31.5" customHeight="1">
      <c r="A180" s="133"/>
      <c r="B180" s="133"/>
      <c r="C180" s="133"/>
      <c r="D180" s="45" t="s">
        <v>146</v>
      </c>
      <c r="E180" s="45" t="s">
        <v>147</v>
      </c>
      <c r="F180" s="45" t="s">
        <v>159</v>
      </c>
      <c r="G180" s="45" t="s">
        <v>154</v>
      </c>
      <c r="H180" s="44">
        <v>900</v>
      </c>
      <c r="I180" s="84">
        <v>13500</v>
      </c>
      <c r="J180" s="84">
        <v>13500</v>
      </c>
      <c r="K180" s="46"/>
    </row>
    <row r="181" spans="1:11" ht="44.25" customHeight="1">
      <c r="A181" s="130" t="s">
        <v>93</v>
      </c>
      <c r="B181" s="130"/>
      <c r="C181" s="130"/>
      <c r="D181" s="33"/>
      <c r="E181" s="33"/>
      <c r="F181" s="33"/>
      <c r="G181" s="33"/>
      <c r="H181" s="32"/>
      <c r="I181" s="27"/>
      <c r="J181" s="33"/>
      <c r="K181" s="15"/>
    </row>
    <row r="182" spans="1:11" ht="29.25" customHeight="1">
      <c r="A182" s="134" t="s">
        <v>118</v>
      </c>
      <c r="B182" s="134"/>
      <c r="C182" s="134"/>
      <c r="D182" s="48"/>
      <c r="E182" s="48"/>
      <c r="F182" s="48"/>
      <c r="G182" s="48"/>
      <c r="H182" s="49">
        <v>210</v>
      </c>
      <c r="I182" s="66"/>
      <c r="J182" s="33"/>
      <c r="K182" s="15"/>
    </row>
    <row r="183" spans="1:11" ht="15" customHeight="1">
      <c r="A183" s="135" t="s">
        <v>21</v>
      </c>
      <c r="B183" s="135"/>
      <c r="C183" s="135"/>
      <c r="D183" s="51"/>
      <c r="E183" s="51"/>
      <c r="F183" s="51"/>
      <c r="G183" s="51"/>
      <c r="H183" s="52"/>
      <c r="I183" s="53"/>
      <c r="J183" s="33"/>
      <c r="K183" s="15"/>
    </row>
    <row r="184" spans="1:11" ht="15" customHeight="1">
      <c r="A184" s="130" t="s">
        <v>119</v>
      </c>
      <c r="B184" s="130"/>
      <c r="C184" s="130"/>
      <c r="D184" s="54"/>
      <c r="E184" s="54"/>
      <c r="F184" s="54"/>
      <c r="G184" s="54"/>
      <c r="H184" s="55">
        <v>211</v>
      </c>
      <c r="I184" s="27"/>
      <c r="J184" s="33"/>
      <c r="K184" s="15"/>
    </row>
    <row r="185" spans="1:11" ht="15" customHeight="1">
      <c r="A185" s="136" t="s">
        <v>120</v>
      </c>
      <c r="B185" s="136"/>
      <c r="C185" s="136"/>
      <c r="D185" s="54"/>
      <c r="E185" s="54"/>
      <c r="F185" s="54"/>
      <c r="G185" s="54"/>
      <c r="H185" s="55">
        <v>212</v>
      </c>
      <c r="I185" s="27"/>
      <c r="J185" s="33"/>
      <c r="K185" s="15"/>
    </row>
    <row r="186" spans="1:11" ht="17.25" customHeight="1">
      <c r="A186" s="130" t="s">
        <v>121</v>
      </c>
      <c r="B186" s="130"/>
      <c r="C186" s="130"/>
      <c r="D186" s="54"/>
      <c r="E186" s="54"/>
      <c r="F186" s="54"/>
      <c r="G186" s="54"/>
      <c r="H186" s="55">
        <v>213</v>
      </c>
      <c r="I186" s="65"/>
      <c r="J186" s="33"/>
      <c r="K186" s="15"/>
    </row>
    <row r="187" spans="1:11" ht="20.25" customHeight="1">
      <c r="A187" s="137" t="s">
        <v>122</v>
      </c>
      <c r="B187" s="137"/>
      <c r="C187" s="137"/>
      <c r="D187" s="48"/>
      <c r="E187" s="48"/>
      <c r="F187" s="48"/>
      <c r="G187" s="48"/>
      <c r="H187" s="49">
        <v>220</v>
      </c>
      <c r="I187" s="50"/>
      <c r="J187" s="33"/>
      <c r="K187" s="15"/>
    </row>
    <row r="188" spans="1:11" ht="15.75" customHeight="1">
      <c r="A188" s="135" t="s">
        <v>21</v>
      </c>
      <c r="B188" s="135"/>
      <c r="C188" s="135"/>
      <c r="D188" s="51"/>
      <c r="E188" s="51"/>
      <c r="F188" s="51"/>
      <c r="G188" s="51"/>
      <c r="H188" s="55"/>
      <c r="I188" s="27"/>
      <c r="J188" s="33"/>
      <c r="K188" s="15"/>
    </row>
    <row r="189" spans="1:11" ht="17.25" customHeight="1">
      <c r="A189" s="130" t="s">
        <v>123</v>
      </c>
      <c r="B189" s="130"/>
      <c r="C189" s="130"/>
      <c r="D189" s="54"/>
      <c r="E189" s="54"/>
      <c r="F189" s="54"/>
      <c r="G189" s="54"/>
      <c r="H189" s="55">
        <v>221</v>
      </c>
      <c r="I189" s="27"/>
      <c r="J189" s="33"/>
      <c r="K189" s="15"/>
    </row>
    <row r="190" spans="1:11" ht="18.75" customHeight="1">
      <c r="A190" s="130" t="s">
        <v>124</v>
      </c>
      <c r="B190" s="130"/>
      <c r="C190" s="130"/>
      <c r="D190" s="54"/>
      <c r="E190" s="54"/>
      <c r="F190" s="54"/>
      <c r="G190" s="54"/>
      <c r="H190" s="55">
        <v>222</v>
      </c>
      <c r="I190" s="27"/>
      <c r="J190" s="33"/>
      <c r="K190" s="15"/>
    </row>
    <row r="191" spans="1:11" ht="28.5" customHeight="1">
      <c r="A191" s="130" t="s">
        <v>125</v>
      </c>
      <c r="B191" s="130"/>
      <c r="C191" s="130"/>
      <c r="D191" s="54" t="s">
        <v>146</v>
      </c>
      <c r="E191" s="54" t="s">
        <v>147</v>
      </c>
      <c r="F191" s="54" t="s">
        <v>159</v>
      </c>
      <c r="G191" s="54" t="s">
        <v>154</v>
      </c>
      <c r="H191" s="55">
        <v>223</v>
      </c>
      <c r="I191" s="77">
        <v>13500</v>
      </c>
      <c r="J191" s="77">
        <v>13500</v>
      </c>
      <c r="K191" s="15"/>
    </row>
    <row r="192" spans="1:11" ht="29.25" customHeight="1">
      <c r="A192" s="130" t="s">
        <v>126</v>
      </c>
      <c r="B192" s="130"/>
      <c r="C192" s="130"/>
      <c r="D192" s="56"/>
      <c r="E192" s="56"/>
      <c r="F192" s="56"/>
      <c r="G192" s="56"/>
      <c r="H192" s="55">
        <v>224</v>
      </c>
      <c r="I192" s="27"/>
      <c r="J192" s="33"/>
      <c r="K192" s="15"/>
    </row>
    <row r="193" spans="1:11" ht="28.5" customHeight="1">
      <c r="A193" s="130" t="s">
        <v>127</v>
      </c>
      <c r="B193" s="130"/>
      <c r="C193" s="130"/>
      <c r="D193" s="54"/>
      <c r="E193" s="54"/>
      <c r="F193" s="54"/>
      <c r="G193" s="54"/>
      <c r="H193" s="55">
        <v>225</v>
      </c>
      <c r="I193" s="65"/>
      <c r="J193" s="33"/>
      <c r="K193" s="15"/>
    </row>
    <row r="194" spans="1:11" ht="18.75" customHeight="1">
      <c r="A194" s="130" t="s">
        <v>128</v>
      </c>
      <c r="B194" s="130"/>
      <c r="C194" s="130"/>
      <c r="D194" s="54"/>
      <c r="E194" s="54"/>
      <c r="F194" s="54"/>
      <c r="G194" s="54"/>
      <c r="H194" s="55">
        <v>226</v>
      </c>
      <c r="I194" s="27"/>
      <c r="J194" s="33"/>
      <c r="K194" s="15"/>
    </row>
    <row r="195" spans="1:11" s="47" customFormat="1" ht="20.25" customHeight="1">
      <c r="A195" s="130" t="s">
        <v>129</v>
      </c>
      <c r="B195" s="130"/>
      <c r="C195" s="130"/>
      <c r="D195" s="56"/>
      <c r="E195" s="56"/>
      <c r="F195" s="56"/>
      <c r="G195" s="56"/>
      <c r="H195" s="55">
        <v>260</v>
      </c>
      <c r="I195" s="27"/>
      <c r="J195" s="33"/>
      <c r="K195" s="15"/>
    </row>
    <row r="196" spans="1:11" ht="14.25" customHeight="1">
      <c r="A196" s="135" t="s">
        <v>21</v>
      </c>
      <c r="B196" s="135"/>
      <c r="C196" s="135"/>
      <c r="D196" s="51"/>
      <c r="E196" s="51"/>
      <c r="F196" s="51"/>
      <c r="G196" s="51"/>
      <c r="H196" s="55"/>
      <c r="I196" s="27"/>
      <c r="J196" s="33"/>
      <c r="K196" s="15"/>
    </row>
    <row r="197" spans="1:11" ht="30" customHeight="1">
      <c r="A197" s="130" t="s">
        <v>130</v>
      </c>
      <c r="B197" s="130"/>
      <c r="C197" s="130"/>
      <c r="D197" s="56"/>
      <c r="E197" s="56"/>
      <c r="F197" s="56"/>
      <c r="G197" s="56"/>
      <c r="H197" s="55">
        <v>262</v>
      </c>
      <c r="I197" s="27"/>
      <c r="J197" s="33"/>
      <c r="K197" s="15"/>
    </row>
    <row r="198" spans="1:11" ht="16.5" customHeight="1">
      <c r="A198" s="130" t="s">
        <v>131</v>
      </c>
      <c r="B198" s="130"/>
      <c r="C198" s="130"/>
      <c r="D198" s="56"/>
      <c r="E198" s="56"/>
      <c r="F198" s="56"/>
      <c r="G198" s="56"/>
      <c r="H198" s="55">
        <v>290</v>
      </c>
      <c r="I198" s="27"/>
      <c r="J198" s="33"/>
      <c r="K198" s="15"/>
    </row>
    <row r="199" spans="1:11" ht="35.25" customHeight="1">
      <c r="A199" s="137" t="s">
        <v>132</v>
      </c>
      <c r="B199" s="137"/>
      <c r="C199" s="137"/>
      <c r="D199" s="48"/>
      <c r="E199" s="48"/>
      <c r="F199" s="48"/>
      <c r="G199" s="48"/>
      <c r="H199" s="49">
        <v>300</v>
      </c>
      <c r="I199" s="66"/>
      <c r="J199" s="33"/>
      <c r="K199" s="15"/>
    </row>
    <row r="200" spans="1:11" ht="19.5" customHeight="1">
      <c r="A200" s="135" t="s">
        <v>21</v>
      </c>
      <c r="B200" s="135"/>
      <c r="C200" s="135"/>
      <c r="D200" s="51"/>
      <c r="E200" s="51"/>
      <c r="F200" s="51"/>
      <c r="G200" s="51"/>
      <c r="H200" s="55"/>
      <c r="I200" s="27"/>
      <c r="J200" s="33"/>
      <c r="K200" s="15"/>
    </row>
    <row r="201" spans="1:11" ht="33.75" customHeight="1">
      <c r="A201" s="130" t="s">
        <v>133</v>
      </c>
      <c r="B201" s="130"/>
      <c r="C201" s="130"/>
      <c r="D201" s="56"/>
      <c r="E201" s="56"/>
      <c r="F201" s="56"/>
      <c r="G201" s="56"/>
      <c r="H201" s="55">
        <v>310</v>
      </c>
      <c r="I201" s="27"/>
      <c r="J201" s="33"/>
      <c r="K201" s="15"/>
    </row>
    <row r="202" spans="1:11" ht="32.25" customHeight="1">
      <c r="A202" s="132" t="s">
        <v>134</v>
      </c>
      <c r="B202" s="132"/>
      <c r="C202" s="132"/>
      <c r="D202" s="57"/>
      <c r="E202" s="57"/>
      <c r="F202" s="57"/>
      <c r="G202" s="57"/>
      <c r="H202" s="58">
        <v>320</v>
      </c>
      <c r="I202" s="40"/>
      <c r="J202" s="37"/>
      <c r="K202" s="41"/>
    </row>
    <row r="203" spans="1:11" ht="33.75" customHeight="1">
      <c r="A203" s="130" t="s">
        <v>135</v>
      </c>
      <c r="B203" s="130"/>
      <c r="C203" s="130"/>
      <c r="D203" s="54"/>
      <c r="E203" s="54"/>
      <c r="F203" s="54"/>
      <c r="G203" s="54"/>
      <c r="H203" s="59">
        <v>340</v>
      </c>
      <c r="I203" s="27"/>
      <c r="J203" s="33"/>
      <c r="K203" s="15"/>
    </row>
    <row r="204" spans="1:11" ht="13.5" customHeight="1">
      <c r="A204" s="14"/>
      <c r="B204" s="14"/>
      <c r="C204" s="14"/>
      <c r="D204" s="14"/>
      <c r="E204" s="14"/>
      <c r="F204" s="14"/>
      <c r="G204" s="14"/>
      <c r="H204" s="60"/>
      <c r="I204" s="14"/>
      <c r="J204" s="14"/>
      <c r="K204" s="20"/>
    </row>
    <row r="205" spans="1:11" ht="15.75" customHeight="1">
      <c r="A205" s="14"/>
      <c r="B205" s="14"/>
      <c r="C205" s="14"/>
      <c r="D205" s="14"/>
      <c r="E205" s="14"/>
      <c r="F205" s="14"/>
      <c r="G205" s="14"/>
      <c r="H205" s="60"/>
      <c r="I205" s="14"/>
      <c r="J205" s="14"/>
      <c r="K205" s="20"/>
    </row>
    <row r="206" spans="1:11" ht="14.25" customHeight="1">
      <c r="A206" s="14"/>
      <c r="B206" s="14"/>
      <c r="C206" s="14"/>
      <c r="D206" s="14"/>
      <c r="E206" s="14"/>
      <c r="F206" s="14"/>
      <c r="G206" s="14"/>
      <c r="H206" s="60"/>
      <c r="I206" s="14"/>
      <c r="J206" s="14"/>
      <c r="K206" s="20"/>
    </row>
    <row r="207" spans="1:11" ht="30" customHeight="1">
      <c r="A207" s="14"/>
      <c r="B207" s="14"/>
      <c r="C207" s="14"/>
      <c r="D207" s="14"/>
      <c r="E207" s="14"/>
      <c r="F207" s="14"/>
      <c r="G207" s="14"/>
      <c r="H207" s="60"/>
      <c r="I207" s="14"/>
      <c r="J207" s="14"/>
      <c r="K207" s="20"/>
    </row>
    <row r="208" spans="1:11" ht="30.75" customHeight="1">
      <c r="A208" s="14"/>
      <c r="B208" s="14"/>
      <c r="C208" s="14"/>
      <c r="D208" s="14"/>
      <c r="E208" s="14"/>
      <c r="F208" s="14"/>
      <c r="G208" s="14"/>
      <c r="H208" s="60"/>
      <c r="I208" s="14"/>
      <c r="J208" s="14"/>
      <c r="K208" s="20"/>
    </row>
    <row r="209" spans="1:11" ht="15.75" customHeight="1">
      <c r="A209" s="14"/>
      <c r="B209" s="14"/>
      <c r="C209" s="14"/>
      <c r="D209" s="14"/>
      <c r="E209" s="14"/>
      <c r="F209" s="14"/>
      <c r="G209" s="14"/>
      <c r="H209" s="60"/>
      <c r="I209" s="14"/>
      <c r="J209" s="14"/>
      <c r="K209" s="20"/>
    </row>
    <row r="210" spans="1:11" ht="19.5" customHeight="1">
      <c r="A210" s="14"/>
      <c r="B210" s="14"/>
      <c r="C210" s="14"/>
      <c r="D210" s="14"/>
      <c r="E210" s="14"/>
      <c r="F210" s="14"/>
      <c r="G210" s="14"/>
      <c r="H210" s="60"/>
      <c r="I210" s="14"/>
      <c r="J210" s="14"/>
      <c r="K210" s="20"/>
    </row>
    <row r="211" spans="1:11" ht="19.5" customHeight="1">
      <c r="A211" s="14"/>
      <c r="B211" s="14"/>
      <c r="C211" s="14"/>
      <c r="D211" s="14"/>
      <c r="E211" s="14"/>
      <c r="F211" s="14"/>
      <c r="G211" s="14"/>
      <c r="H211" s="60"/>
      <c r="I211" s="14"/>
      <c r="J211" s="14"/>
      <c r="K211" s="20"/>
    </row>
    <row r="212" spans="1:11" ht="19.5" customHeight="1">
      <c r="A212" s="14"/>
      <c r="B212" s="14"/>
      <c r="C212" s="14"/>
      <c r="D212" s="14"/>
      <c r="E212" s="14"/>
      <c r="F212" s="14"/>
      <c r="G212" s="14"/>
      <c r="H212" s="60"/>
      <c r="I212" s="14"/>
      <c r="J212" s="14"/>
      <c r="K212" s="20"/>
    </row>
    <row r="213" spans="1:11" ht="19.5" customHeight="1">
      <c r="A213" s="14"/>
      <c r="B213" s="14"/>
      <c r="C213" s="14"/>
      <c r="D213" s="14"/>
      <c r="E213" s="14"/>
      <c r="F213" s="14"/>
      <c r="G213" s="14"/>
      <c r="H213" s="60"/>
      <c r="I213" s="14"/>
      <c r="J213" s="14"/>
      <c r="K213" s="20"/>
    </row>
    <row r="214" spans="1:11" ht="19.5" customHeight="1">
      <c r="A214" s="14"/>
      <c r="B214" s="14"/>
      <c r="C214" s="14"/>
      <c r="D214" s="14"/>
      <c r="E214" s="14"/>
      <c r="F214" s="14"/>
      <c r="G214" s="14"/>
      <c r="H214" s="60"/>
      <c r="I214" s="14"/>
      <c r="J214" s="14"/>
      <c r="K214" s="20"/>
    </row>
    <row r="215" spans="1:11" ht="19.5" customHeight="1">
      <c r="A215" s="14"/>
      <c r="B215" s="14"/>
      <c r="C215" s="14"/>
      <c r="D215" s="14"/>
      <c r="E215" s="14"/>
      <c r="F215" s="14"/>
      <c r="G215" s="14"/>
      <c r="H215" s="60"/>
      <c r="I215" s="14"/>
      <c r="J215" s="14"/>
      <c r="K215" s="20"/>
    </row>
    <row r="216" spans="1:11" ht="19.5" customHeight="1">
      <c r="A216" s="14"/>
      <c r="B216" s="14"/>
      <c r="C216" s="14"/>
      <c r="D216" s="14"/>
      <c r="E216" s="14"/>
      <c r="F216" s="14"/>
      <c r="G216" s="14"/>
      <c r="H216" s="60"/>
      <c r="I216" s="14"/>
      <c r="J216" s="14"/>
      <c r="K216" s="20"/>
    </row>
    <row r="217" spans="1:11" ht="19.5" customHeight="1">
      <c r="A217" s="14"/>
      <c r="B217" s="14"/>
      <c r="C217" s="14"/>
      <c r="D217" s="14"/>
      <c r="E217" s="14"/>
      <c r="F217" s="14"/>
      <c r="G217" s="14"/>
      <c r="H217" s="60"/>
      <c r="I217" s="14"/>
      <c r="J217" s="14"/>
      <c r="K217" s="20"/>
    </row>
    <row r="218" spans="1:11" ht="19.5" customHeight="1">
      <c r="A218" s="14"/>
      <c r="B218" s="14"/>
      <c r="C218" s="14"/>
      <c r="D218" s="14"/>
      <c r="E218" s="14"/>
      <c r="F218" s="14"/>
      <c r="G218" s="14"/>
      <c r="H218" s="60"/>
      <c r="I218" s="14"/>
      <c r="J218" s="14"/>
      <c r="K218" s="20"/>
    </row>
    <row r="219" spans="1:11" ht="19.5" customHeight="1">
      <c r="A219" s="14"/>
      <c r="B219" s="14"/>
      <c r="C219" s="14"/>
      <c r="D219" s="14"/>
      <c r="E219" s="14"/>
      <c r="F219" s="14"/>
      <c r="G219" s="14"/>
      <c r="H219" s="60"/>
      <c r="I219" s="14"/>
      <c r="J219" s="14"/>
      <c r="K219" s="20"/>
    </row>
    <row r="220" spans="1:11" ht="19.5" customHeight="1">
      <c r="A220" s="14"/>
      <c r="B220" s="14"/>
      <c r="C220" s="14"/>
      <c r="D220" s="14"/>
      <c r="E220" s="14"/>
      <c r="F220" s="14"/>
      <c r="G220" s="14"/>
      <c r="H220" s="60"/>
      <c r="I220" s="14"/>
      <c r="J220" s="14"/>
      <c r="K220" s="20"/>
    </row>
    <row r="221" spans="1:11" ht="34.5" customHeight="1">
      <c r="A221" s="14"/>
      <c r="B221" s="14"/>
      <c r="C221" s="14"/>
      <c r="D221" s="14"/>
      <c r="E221" s="14"/>
      <c r="F221" s="14"/>
      <c r="G221" s="14"/>
      <c r="H221" s="60"/>
      <c r="I221" s="14"/>
      <c r="J221" s="14"/>
      <c r="K221" s="20"/>
    </row>
    <row r="222" spans="1:11" ht="19.5" customHeight="1">
      <c r="A222" s="14"/>
      <c r="B222" s="14"/>
      <c r="C222" s="14"/>
      <c r="D222" s="14"/>
      <c r="E222" s="14"/>
      <c r="F222" s="14"/>
      <c r="G222" s="14"/>
      <c r="H222" s="60"/>
      <c r="I222" s="14"/>
      <c r="J222" s="14"/>
      <c r="K222" s="20"/>
    </row>
    <row r="223" spans="1:11" ht="30.75" customHeight="1" thickBot="1">
      <c r="A223" s="14"/>
      <c r="B223" s="14"/>
      <c r="C223" s="14"/>
      <c r="D223" s="138"/>
      <c r="E223" s="138"/>
      <c r="F223" s="138"/>
      <c r="G223" s="138"/>
      <c r="H223" s="138"/>
      <c r="I223" s="138"/>
      <c r="J223" s="14"/>
      <c r="K223" s="20"/>
    </row>
    <row r="224" spans="1:11" ht="45" customHeight="1" thickBot="1">
      <c r="A224" s="88" t="s">
        <v>11</v>
      </c>
      <c r="B224" s="88"/>
      <c r="C224" s="88"/>
      <c r="D224" s="89" t="s">
        <v>149</v>
      </c>
      <c r="E224" s="89"/>
      <c r="F224" s="89"/>
      <c r="G224" s="89"/>
      <c r="H224" s="89"/>
      <c r="I224" s="89"/>
      <c r="J224" s="14"/>
      <c r="K224" s="20"/>
    </row>
    <row r="225" spans="1:11" ht="15" customHeight="1" thickBot="1">
      <c r="A225" s="88"/>
      <c r="B225" s="88"/>
      <c r="C225" s="88"/>
      <c r="D225" s="139"/>
      <c r="E225" s="139"/>
      <c r="F225" s="139"/>
      <c r="G225" s="139"/>
      <c r="H225" s="139"/>
      <c r="I225" s="139"/>
      <c r="J225" s="14"/>
      <c r="K225" s="20"/>
    </row>
    <row r="226" spans="1:11" ht="38.25" customHeight="1" hidden="1" thickBot="1">
      <c r="A226" s="88"/>
      <c r="B226" s="88"/>
      <c r="C226" s="88"/>
      <c r="D226" s="139"/>
      <c r="E226" s="139"/>
      <c r="F226" s="139"/>
      <c r="G226" s="139"/>
      <c r="H226" s="139"/>
      <c r="I226" s="139"/>
      <c r="J226" s="14"/>
      <c r="K226" s="20"/>
    </row>
    <row r="227" spans="1:11" ht="28.5" customHeight="1">
      <c r="A227" s="17"/>
      <c r="B227" s="17"/>
      <c r="C227" s="17"/>
      <c r="D227" s="16"/>
      <c r="E227" s="16"/>
      <c r="F227" s="16"/>
      <c r="G227" s="16"/>
      <c r="H227" s="14"/>
      <c r="I227" s="14"/>
      <c r="J227" s="14"/>
      <c r="K227" s="20"/>
    </row>
    <row r="228" spans="1:11" ht="28.5" customHeight="1">
      <c r="A228" s="133" t="s">
        <v>136</v>
      </c>
      <c r="B228" s="133"/>
      <c r="C228" s="133"/>
      <c r="D228" s="119" t="s">
        <v>112</v>
      </c>
      <c r="E228" s="119"/>
      <c r="F228" s="119"/>
      <c r="G228" s="119"/>
      <c r="H228" s="119"/>
      <c r="I228" s="33"/>
      <c r="J228" s="33"/>
      <c r="K228" s="15"/>
    </row>
    <row r="229" spans="1:11" ht="28.5" customHeight="1">
      <c r="A229" s="133"/>
      <c r="B229" s="133"/>
      <c r="C229" s="133"/>
      <c r="D229" s="44" t="s">
        <v>113</v>
      </c>
      <c r="E229" s="44" t="s">
        <v>114</v>
      </c>
      <c r="F229" s="44" t="s">
        <v>115</v>
      </c>
      <c r="G229" s="44" t="s">
        <v>116</v>
      </c>
      <c r="H229" s="44" t="s">
        <v>117</v>
      </c>
      <c r="I229" s="33"/>
      <c r="J229" s="33"/>
      <c r="K229" s="15"/>
    </row>
    <row r="230" spans="1:11" ht="28.5" customHeight="1">
      <c r="A230" s="133"/>
      <c r="B230" s="133"/>
      <c r="C230" s="133"/>
      <c r="D230" s="34"/>
      <c r="E230" s="34"/>
      <c r="F230" s="34"/>
      <c r="G230" s="34"/>
      <c r="H230" s="30"/>
      <c r="I230" s="79">
        <f>I233+I238+I246+I247</f>
        <v>49525600</v>
      </c>
      <c r="J230" s="79">
        <f>J233+J238+J246+J247</f>
        <v>49525600</v>
      </c>
      <c r="K230" s="46"/>
    </row>
    <row r="231" spans="1:11" ht="28.5" customHeight="1">
      <c r="A231" s="130" t="s">
        <v>93</v>
      </c>
      <c r="B231" s="130"/>
      <c r="C231" s="130"/>
      <c r="D231" s="33"/>
      <c r="E231" s="33"/>
      <c r="F231" s="33"/>
      <c r="G231" s="33"/>
      <c r="H231" s="32"/>
      <c r="I231" s="27"/>
      <c r="J231" s="33"/>
      <c r="K231" s="15"/>
    </row>
    <row r="232" spans="1:11" ht="15" customHeight="1">
      <c r="A232" s="130"/>
      <c r="B232" s="130"/>
      <c r="C232" s="130"/>
      <c r="D232" s="61"/>
      <c r="E232" s="61"/>
      <c r="F232" s="54"/>
      <c r="G232" s="61"/>
      <c r="H232" s="62"/>
      <c r="I232" s="27"/>
      <c r="J232" s="27"/>
      <c r="K232" s="15"/>
    </row>
    <row r="233" spans="1:11" ht="28.5" customHeight="1">
      <c r="A233" s="140" t="s">
        <v>118</v>
      </c>
      <c r="B233" s="140"/>
      <c r="C233" s="140"/>
      <c r="D233" s="56" t="s">
        <v>146</v>
      </c>
      <c r="E233" s="56" t="s">
        <v>147</v>
      </c>
      <c r="F233" s="54" t="s">
        <v>159</v>
      </c>
      <c r="G233" s="54" t="s">
        <v>154</v>
      </c>
      <c r="H233" s="49">
        <v>210</v>
      </c>
      <c r="I233" s="72">
        <f>I235+I236+I237</f>
        <v>35341600</v>
      </c>
      <c r="J233" s="72">
        <f>J235+J236+J237</f>
        <v>35341600</v>
      </c>
      <c r="K233" s="15"/>
    </row>
    <row r="234" spans="1:11" ht="15" customHeight="1">
      <c r="A234" s="135" t="s">
        <v>21</v>
      </c>
      <c r="B234" s="135"/>
      <c r="C234" s="135"/>
      <c r="D234" s="63"/>
      <c r="E234" s="63"/>
      <c r="F234" s="63"/>
      <c r="G234" s="63"/>
      <c r="H234" s="52"/>
      <c r="I234" s="53"/>
      <c r="J234" s="53"/>
      <c r="K234" s="15"/>
    </row>
    <row r="235" spans="1:11" ht="28.5" customHeight="1">
      <c r="A235" s="130" t="s">
        <v>119</v>
      </c>
      <c r="B235" s="130"/>
      <c r="C235" s="130"/>
      <c r="D235" s="56" t="s">
        <v>146</v>
      </c>
      <c r="E235" s="56" t="s">
        <v>147</v>
      </c>
      <c r="F235" s="54" t="s">
        <v>159</v>
      </c>
      <c r="G235" s="54" t="s">
        <v>154</v>
      </c>
      <c r="H235" s="55">
        <v>211</v>
      </c>
      <c r="I235" s="70">
        <v>27142000</v>
      </c>
      <c r="J235" s="70">
        <f>I235</f>
        <v>27142000</v>
      </c>
      <c r="K235" s="15"/>
    </row>
    <row r="236" spans="1:11" ht="24" customHeight="1">
      <c r="A236" s="136" t="s">
        <v>120</v>
      </c>
      <c r="B236" s="136"/>
      <c r="C236" s="136"/>
      <c r="D236" s="56" t="s">
        <v>146</v>
      </c>
      <c r="E236" s="56" t="s">
        <v>147</v>
      </c>
      <c r="F236" s="54" t="s">
        <v>159</v>
      </c>
      <c r="G236" s="54" t="s">
        <v>154</v>
      </c>
      <c r="H236" s="55">
        <v>212</v>
      </c>
      <c r="I236" s="71">
        <v>3600</v>
      </c>
      <c r="J236" s="71">
        <f>I236</f>
        <v>3600</v>
      </c>
      <c r="K236" s="15"/>
    </row>
    <row r="237" spans="1:11" ht="27" customHeight="1">
      <c r="A237" s="130" t="s">
        <v>121</v>
      </c>
      <c r="B237" s="130"/>
      <c r="C237" s="130"/>
      <c r="D237" s="56" t="s">
        <v>146</v>
      </c>
      <c r="E237" s="56" t="s">
        <v>147</v>
      </c>
      <c r="F237" s="54" t="s">
        <v>159</v>
      </c>
      <c r="G237" s="54" t="s">
        <v>154</v>
      </c>
      <c r="H237" s="55">
        <v>213</v>
      </c>
      <c r="I237" s="71">
        <v>8196000</v>
      </c>
      <c r="J237" s="71">
        <f>I237</f>
        <v>8196000</v>
      </c>
      <c r="K237" s="15"/>
    </row>
    <row r="238" spans="1:11" ht="24" customHeight="1">
      <c r="A238" s="130" t="s">
        <v>122</v>
      </c>
      <c r="B238" s="130"/>
      <c r="C238" s="130"/>
      <c r="D238" s="56" t="s">
        <v>146</v>
      </c>
      <c r="E238" s="56" t="s">
        <v>147</v>
      </c>
      <c r="F238" s="54" t="s">
        <v>160</v>
      </c>
      <c r="G238" s="54" t="s">
        <v>154</v>
      </c>
      <c r="H238" s="49">
        <v>220</v>
      </c>
      <c r="I238" s="72">
        <f>I240+I241+I242+I243+I244+I245</f>
        <v>12310000</v>
      </c>
      <c r="J238" s="72">
        <f>J240+J241+J242+J243+J244+J245</f>
        <v>12310000</v>
      </c>
      <c r="K238" s="15"/>
    </row>
    <row r="239" spans="1:11" ht="21" customHeight="1">
      <c r="A239" s="135" t="s">
        <v>21</v>
      </c>
      <c r="B239" s="135"/>
      <c r="C239" s="135"/>
      <c r="D239" s="56"/>
      <c r="E239" s="56"/>
      <c r="F239" s="51"/>
      <c r="G239" s="51"/>
      <c r="H239" s="55"/>
      <c r="I239" s="70"/>
      <c r="J239" s="70"/>
      <c r="K239" s="15"/>
    </row>
    <row r="240" spans="1:11" ht="28.5" customHeight="1">
      <c r="A240" s="130" t="s">
        <v>123</v>
      </c>
      <c r="B240" s="130"/>
      <c r="C240" s="130"/>
      <c r="D240" s="56" t="s">
        <v>146</v>
      </c>
      <c r="E240" s="56" t="s">
        <v>147</v>
      </c>
      <c r="F240" s="54" t="s">
        <v>159</v>
      </c>
      <c r="G240" s="54" t="s">
        <v>154</v>
      </c>
      <c r="H240" s="55">
        <v>221</v>
      </c>
      <c r="I240" s="70">
        <v>120000</v>
      </c>
      <c r="J240" s="70">
        <f>I240</f>
        <v>120000</v>
      </c>
      <c r="K240" s="15"/>
    </row>
    <row r="241" spans="1:11" ht="18.75" customHeight="1">
      <c r="A241" s="130" t="s">
        <v>124</v>
      </c>
      <c r="B241" s="130"/>
      <c r="C241" s="130"/>
      <c r="D241" s="56" t="s">
        <v>146</v>
      </c>
      <c r="E241" s="56" t="s">
        <v>147</v>
      </c>
      <c r="F241" s="54" t="s">
        <v>159</v>
      </c>
      <c r="G241" s="54" t="s">
        <v>154</v>
      </c>
      <c r="H241" s="55">
        <v>222</v>
      </c>
      <c r="I241" s="70">
        <v>273000</v>
      </c>
      <c r="J241" s="70">
        <f>I241</f>
        <v>273000</v>
      </c>
      <c r="K241" s="15"/>
    </row>
    <row r="242" spans="1:11" ht="18.75" customHeight="1">
      <c r="A242" s="130" t="s">
        <v>125</v>
      </c>
      <c r="B242" s="130"/>
      <c r="C242" s="130"/>
      <c r="D242" s="56" t="s">
        <v>146</v>
      </c>
      <c r="E242" s="56" t="s">
        <v>147</v>
      </c>
      <c r="F242" s="54" t="s">
        <v>159</v>
      </c>
      <c r="G242" s="54" t="s">
        <v>154</v>
      </c>
      <c r="H242" s="55">
        <v>223</v>
      </c>
      <c r="I242" s="70">
        <v>4022000</v>
      </c>
      <c r="J242" s="70">
        <f>I242</f>
        <v>4022000</v>
      </c>
      <c r="K242" s="15"/>
    </row>
    <row r="243" spans="1:11" s="47" customFormat="1" ht="35.25" customHeight="1">
      <c r="A243" s="130" t="s">
        <v>126</v>
      </c>
      <c r="B243" s="130"/>
      <c r="C243" s="130"/>
      <c r="D243" s="56"/>
      <c r="E243" s="56"/>
      <c r="F243" s="54"/>
      <c r="G243" s="54"/>
      <c r="H243" s="55">
        <v>224</v>
      </c>
      <c r="I243" s="70">
        <v>0</v>
      </c>
      <c r="J243" s="70">
        <v>0</v>
      </c>
      <c r="K243" s="15"/>
    </row>
    <row r="244" spans="1:11" ht="31.5" customHeight="1">
      <c r="A244" s="141" t="s">
        <v>127</v>
      </c>
      <c r="B244" s="142"/>
      <c r="C244" s="143"/>
      <c r="D244" s="56" t="s">
        <v>146</v>
      </c>
      <c r="E244" s="56" t="s">
        <v>147</v>
      </c>
      <c r="F244" s="54" t="s">
        <v>159</v>
      </c>
      <c r="G244" s="54" t="s">
        <v>154</v>
      </c>
      <c r="H244" s="55">
        <v>225</v>
      </c>
      <c r="I244" s="73">
        <v>1211000</v>
      </c>
      <c r="J244" s="73">
        <f>I244</f>
        <v>1211000</v>
      </c>
      <c r="K244" s="15"/>
    </row>
    <row r="245" spans="1:11" ht="17.25" customHeight="1">
      <c r="A245" s="130" t="s">
        <v>128</v>
      </c>
      <c r="B245" s="130"/>
      <c r="C245" s="130"/>
      <c r="D245" s="56" t="s">
        <v>146</v>
      </c>
      <c r="E245" s="56" t="s">
        <v>147</v>
      </c>
      <c r="F245" s="54" t="s">
        <v>159</v>
      </c>
      <c r="G245" s="54" t="s">
        <v>154</v>
      </c>
      <c r="H245" s="55">
        <v>226</v>
      </c>
      <c r="I245" s="70">
        <v>6684000</v>
      </c>
      <c r="J245" s="70">
        <f>I245</f>
        <v>6684000</v>
      </c>
      <c r="K245" s="15"/>
    </row>
    <row r="246" spans="1:11" ht="20.25" customHeight="1">
      <c r="A246" s="141" t="s">
        <v>131</v>
      </c>
      <c r="B246" s="144"/>
      <c r="C246" s="145"/>
      <c r="D246" s="56" t="s">
        <v>146</v>
      </c>
      <c r="E246" s="56" t="s">
        <v>147</v>
      </c>
      <c r="F246" s="51" t="s">
        <v>159</v>
      </c>
      <c r="G246" s="54" t="s">
        <v>154</v>
      </c>
      <c r="H246" s="55">
        <v>290</v>
      </c>
      <c r="I246" s="74">
        <v>924000</v>
      </c>
      <c r="J246" s="74">
        <f>I246</f>
        <v>924000</v>
      </c>
      <c r="K246" s="15"/>
    </row>
    <row r="247" spans="1:11" ht="30" customHeight="1">
      <c r="A247" s="130" t="s">
        <v>132</v>
      </c>
      <c r="B247" s="130"/>
      <c r="C247" s="130"/>
      <c r="D247" s="56" t="s">
        <v>146</v>
      </c>
      <c r="E247" s="56" t="s">
        <v>147</v>
      </c>
      <c r="F247" s="54" t="s">
        <v>159</v>
      </c>
      <c r="G247" s="54" t="s">
        <v>154</v>
      </c>
      <c r="H247" s="49">
        <v>300</v>
      </c>
      <c r="I247" s="74">
        <f>I250</f>
        <v>950000</v>
      </c>
      <c r="J247" s="74">
        <f>I247</f>
        <v>950000</v>
      </c>
      <c r="K247" s="15"/>
    </row>
    <row r="248" spans="1:11" ht="16.5" customHeight="1">
      <c r="A248" s="135" t="s">
        <v>21</v>
      </c>
      <c r="B248" s="135"/>
      <c r="C248" s="135"/>
      <c r="D248" s="51"/>
      <c r="E248" s="51"/>
      <c r="F248" s="51"/>
      <c r="G248" s="51"/>
      <c r="H248" s="55"/>
      <c r="I248" s="70"/>
      <c r="J248" s="70"/>
      <c r="K248" s="15"/>
    </row>
    <row r="249" spans="1:11" ht="32.25" customHeight="1">
      <c r="A249" s="130" t="s">
        <v>133</v>
      </c>
      <c r="B249" s="130"/>
      <c r="C249" s="130"/>
      <c r="D249" s="56"/>
      <c r="E249" s="56"/>
      <c r="F249" s="54"/>
      <c r="G249" s="54"/>
      <c r="H249" s="55"/>
      <c r="I249" s="73">
        <v>0</v>
      </c>
      <c r="J249" s="73">
        <v>0</v>
      </c>
      <c r="K249" s="15"/>
    </row>
    <row r="250" spans="1:11" ht="33.75" customHeight="1">
      <c r="A250" s="130" t="s">
        <v>135</v>
      </c>
      <c r="B250" s="130"/>
      <c r="C250" s="130"/>
      <c r="D250" s="56" t="s">
        <v>146</v>
      </c>
      <c r="E250" s="56" t="s">
        <v>147</v>
      </c>
      <c r="F250" s="54" t="s">
        <v>159</v>
      </c>
      <c r="G250" s="54" t="s">
        <v>154</v>
      </c>
      <c r="H250" s="55">
        <v>340</v>
      </c>
      <c r="I250" s="73">
        <v>950000</v>
      </c>
      <c r="J250" s="73">
        <f>I250</f>
        <v>950000</v>
      </c>
      <c r="K250" s="15"/>
    </row>
    <row r="251" spans="1:11" ht="33.75" customHeight="1">
      <c r="A251" s="137" t="s">
        <v>137</v>
      </c>
      <c r="B251" s="137"/>
      <c r="C251" s="137"/>
      <c r="D251" s="68"/>
      <c r="E251" s="67"/>
      <c r="F251" s="67"/>
      <c r="G251" s="67"/>
      <c r="H251" s="33"/>
      <c r="I251" s="70"/>
      <c r="J251" s="70"/>
      <c r="K251" s="15"/>
    </row>
    <row r="252" spans="1:11" ht="16.5" customHeight="1">
      <c r="A252" s="130" t="s">
        <v>138</v>
      </c>
      <c r="B252" s="130"/>
      <c r="C252" s="130"/>
      <c r="D252" s="67"/>
      <c r="E252" s="67"/>
      <c r="F252" s="67"/>
      <c r="G252" s="67"/>
      <c r="H252" s="69"/>
      <c r="I252" s="79">
        <v>8940878</v>
      </c>
      <c r="J252" s="80">
        <v>8940878</v>
      </c>
      <c r="K252" s="15"/>
    </row>
    <row r="253" spans="1:11" ht="16.5" customHeight="1">
      <c r="A253" s="14"/>
      <c r="B253" s="14"/>
      <c r="C253" s="14"/>
      <c r="D253" s="14"/>
      <c r="E253" s="14"/>
      <c r="F253" s="14"/>
      <c r="G253" s="14"/>
      <c r="H253" s="4"/>
      <c r="I253" s="14"/>
      <c r="J253" s="14"/>
      <c r="K253" s="20"/>
    </row>
    <row r="254" spans="1:11" ht="18.75" customHeight="1">
      <c r="A254" s="95" t="s">
        <v>139</v>
      </c>
      <c r="B254" s="95"/>
      <c r="C254" s="95"/>
      <c r="D254" s="95"/>
      <c r="E254" s="95"/>
      <c r="F254" s="95"/>
      <c r="G254" s="95"/>
      <c r="H254" s="95"/>
      <c r="I254" s="6"/>
      <c r="J254" s="146" t="s">
        <v>144</v>
      </c>
      <c r="K254" s="146"/>
    </row>
    <row r="255" spans="1:11" ht="21" customHeight="1">
      <c r="A255" s="95"/>
      <c r="B255" s="95"/>
      <c r="C255" s="95"/>
      <c r="D255" s="13"/>
      <c r="E255" s="13"/>
      <c r="F255" s="13"/>
      <c r="G255" s="13"/>
      <c r="H255" s="13"/>
      <c r="I255" s="5" t="s">
        <v>4</v>
      </c>
      <c r="J255" s="86" t="s">
        <v>5</v>
      </c>
      <c r="K255" s="86"/>
    </row>
    <row r="256" spans="1:11" ht="19.5" customHeight="1">
      <c r="A256" s="95" t="s">
        <v>140</v>
      </c>
      <c r="B256" s="95"/>
      <c r="C256" s="95"/>
      <c r="D256" s="95"/>
      <c r="E256" s="95"/>
      <c r="F256" s="95"/>
      <c r="G256" s="95"/>
      <c r="H256" s="95"/>
      <c r="I256" s="64"/>
      <c r="J256" s="146" t="s">
        <v>145</v>
      </c>
      <c r="K256" s="146"/>
    </row>
    <row r="257" spans="9:11" ht="30" customHeight="1">
      <c r="I257" s="7" t="s">
        <v>4</v>
      </c>
      <c r="J257" s="86" t="s">
        <v>5</v>
      </c>
      <c r="K257" s="86"/>
    </row>
    <row r="258" ht="33.75" customHeight="1"/>
    <row r="259" ht="25.5" customHeight="1"/>
    <row r="260" spans="1:7" ht="25.5" customHeight="1">
      <c r="A260" s="94" t="s">
        <v>141</v>
      </c>
      <c r="B260" s="94"/>
      <c r="C260" s="94"/>
      <c r="D260" s="2"/>
      <c r="E260" s="2"/>
      <c r="F260" s="2"/>
      <c r="G260" s="2"/>
    </row>
    <row r="261" ht="25.5" customHeight="1"/>
    <row r="262" ht="28.5" customHeight="1"/>
    <row r="263" ht="15.75" customHeight="1"/>
    <row r="264" ht="28.5" customHeight="1"/>
    <row r="265" ht="28.5" customHeight="1"/>
    <row r="266" ht="29.25" customHeight="1"/>
    <row r="267" ht="31.5" customHeight="1"/>
    <row r="268" ht="14.25" customHeight="1"/>
    <row r="271" ht="14.25" customHeight="1"/>
  </sheetData>
  <sheetProtection/>
  <mergeCells count="272">
    <mergeCell ref="J256:K256"/>
    <mergeCell ref="J257:K257"/>
    <mergeCell ref="J254:K254"/>
    <mergeCell ref="J255:K255"/>
    <mergeCell ref="A248:C248"/>
    <mergeCell ref="A245:C245"/>
    <mergeCell ref="A260:C260"/>
    <mergeCell ref="A255:C255"/>
    <mergeCell ref="A249:C249"/>
    <mergeCell ref="A251:C251"/>
    <mergeCell ref="A252:C252"/>
    <mergeCell ref="A254:H254"/>
    <mergeCell ref="A250:C250"/>
    <mergeCell ref="A256:H256"/>
    <mergeCell ref="A235:C235"/>
    <mergeCell ref="A236:C236"/>
    <mergeCell ref="A239:C239"/>
    <mergeCell ref="A240:C240"/>
    <mergeCell ref="A243:C243"/>
    <mergeCell ref="A247:C247"/>
    <mergeCell ref="A241:C241"/>
    <mergeCell ref="A242:C242"/>
    <mergeCell ref="A244:C244"/>
    <mergeCell ref="A246:C246"/>
    <mergeCell ref="A237:C237"/>
    <mergeCell ref="A238:C238"/>
    <mergeCell ref="D223:I223"/>
    <mergeCell ref="A224:C226"/>
    <mergeCell ref="D224:I224"/>
    <mergeCell ref="D225:I226"/>
    <mergeCell ref="A231:C231"/>
    <mergeCell ref="A232:C232"/>
    <mergeCell ref="A233:C233"/>
    <mergeCell ref="A234:C234"/>
    <mergeCell ref="A194:C194"/>
    <mergeCell ref="A195:C195"/>
    <mergeCell ref="A228:C230"/>
    <mergeCell ref="D228:H228"/>
    <mergeCell ref="A198:C198"/>
    <mergeCell ref="A199:C199"/>
    <mergeCell ref="A200:C200"/>
    <mergeCell ref="A201:C201"/>
    <mergeCell ref="A202:C202"/>
    <mergeCell ref="A203:C203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D178:H178"/>
    <mergeCell ref="A181:C181"/>
    <mergeCell ref="A182:C182"/>
    <mergeCell ref="A183:C183"/>
    <mergeCell ref="A184:C184"/>
    <mergeCell ref="A185:C185"/>
    <mergeCell ref="A172:C172"/>
    <mergeCell ref="A173:C173"/>
    <mergeCell ref="A174:C174"/>
    <mergeCell ref="A175:C175"/>
    <mergeCell ref="A176:C176"/>
    <mergeCell ref="A178:C180"/>
    <mergeCell ref="D166:G166"/>
    <mergeCell ref="A167:C167"/>
    <mergeCell ref="A168:C168"/>
    <mergeCell ref="A169:C169"/>
    <mergeCell ref="A171:C171"/>
    <mergeCell ref="A162:C162"/>
    <mergeCell ref="A163:C163"/>
    <mergeCell ref="A164:C164"/>
    <mergeCell ref="A165:C165"/>
    <mergeCell ref="A166:C166"/>
    <mergeCell ref="A158:C158"/>
    <mergeCell ref="A159:C159"/>
    <mergeCell ref="A170:C170"/>
    <mergeCell ref="A160:C160"/>
    <mergeCell ref="A161:C161"/>
    <mergeCell ref="A155:C155"/>
    <mergeCell ref="D160:G160"/>
    <mergeCell ref="A156:C156"/>
    <mergeCell ref="D147:I147"/>
    <mergeCell ref="A152:K152"/>
    <mergeCell ref="A153:C154"/>
    <mergeCell ref="H153:H154"/>
    <mergeCell ref="I153:I154"/>
    <mergeCell ref="J153:K153"/>
    <mergeCell ref="A157:C157"/>
    <mergeCell ref="A146:C150"/>
    <mergeCell ref="J144:K144"/>
    <mergeCell ref="A145:I145"/>
    <mergeCell ref="J145:K145"/>
    <mergeCell ref="A139:I139"/>
    <mergeCell ref="J139:K139"/>
    <mergeCell ref="A140:I140"/>
    <mergeCell ref="J140:K140"/>
    <mergeCell ref="A137:I137"/>
    <mergeCell ref="J137:K137"/>
    <mergeCell ref="D148:I148"/>
    <mergeCell ref="A141:I141"/>
    <mergeCell ref="J141:K141"/>
    <mergeCell ref="A142:I142"/>
    <mergeCell ref="J142:K142"/>
    <mergeCell ref="A143:I143"/>
    <mergeCell ref="J143:K143"/>
    <mergeCell ref="A144:I144"/>
    <mergeCell ref="A138:I138"/>
    <mergeCell ref="J138:K138"/>
    <mergeCell ref="A132:I132"/>
    <mergeCell ref="J132:K132"/>
    <mergeCell ref="A133:I133"/>
    <mergeCell ref="J133:K133"/>
    <mergeCell ref="A135:I135"/>
    <mergeCell ref="J135:K135"/>
    <mergeCell ref="A136:I136"/>
    <mergeCell ref="J136:K136"/>
    <mergeCell ref="A127:I127"/>
    <mergeCell ref="J127:K127"/>
    <mergeCell ref="A134:I134"/>
    <mergeCell ref="J134:K134"/>
    <mergeCell ref="A129:I129"/>
    <mergeCell ref="J129:K129"/>
    <mergeCell ref="A130:I130"/>
    <mergeCell ref="J130:K130"/>
    <mergeCell ref="A131:I131"/>
    <mergeCell ref="J131:K131"/>
    <mergeCell ref="A128:I128"/>
    <mergeCell ref="J128:K128"/>
    <mergeCell ref="A123:I123"/>
    <mergeCell ref="J123:K123"/>
    <mergeCell ref="A124:I124"/>
    <mergeCell ref="J124:K124"/>
    <mergeCell ref="A125:I125"/>
    <mergeCell ref="J125:K125"/>
    <mergeCell ref="A126:I126"/>
    <mergeCell ref="J126:K126"/>
    <mergeCell ref="A120:I120"/>
    <mergeCell ref="J120:K120"/>
    <mergeCell ref="A121:I121"/>
    <mergeCell ref="J121:K121"/>
    <mergeCell ref="A115:I115"/>
    <mergeCell ref="J115:K115"/>
    <mergeCell ref="A116:I116"/>
    <mergeCell ref="J116:K116"/>
    <mergeCell ref="A113:I113"/>
    <mergeCell ref="J113:K113"/>
    <mergeCell ref="A122:I122"/>
    <mergeCell ref="J122:K122"/>
    <mergeCell ref="A117:I117"/>
    <mergeCell ref="J117:K117"/>
    <mergeCell ref="A118:I118"/>
    <mergeCell ref="J118:K118"/>
    <mergeCell ref="A119:I119"/>
    <mergeCell ref="J119:K119"/>
    <mergeCell ref="A114:I114"/>
    <mergeCell ref="J114:K114"/>
    <mergeCell ref="A108:I108"/>
    <mergeCell ref="J108:K108"/>
    <mergeCell ref="A109:I109"/>
    <mergeCell ref="J109:K109"/>
    <mergeCell ref="A111:I111"/>
    <mergeCell ref="J111:K111"/>
    <mergeCell ref="A112:I112"/>
    <mergeCell ref="J112:K112"/>
    <mergeCell ref="A103:I103"/>
    <mergeCell ref="J103:K103"/>
    <mergeCell ref="A110:I110"/>
    <mergeCell ref="J110:K110"/>
    <mergeCell ref="A105:I105"/>
    <mergeCell ref="J105:K105"/>
    <mergeCell ref="A106:I106"/>
    <mergeCell ref="J106:K106"/>
    <mergeCell ref="A107:I107"/>
    <mergeCell ref="J107:K107"/>
    <mergeCell ref="A104:I104"/>
    <mergeCell ref="J104:K104"/>
    <mergeCell ref="A99:I99"/>
    <mergeCell ref="J99:K99"/>
    <mergeCell ref="A100:I100"/>
    <mergeCell ref="J100:K100"/>
    <mergeCell ref="A101:I101"/>
    <mergeCell ref="J101:K101"/>
    <mergeCell ref="A102:I102"/>
    <mergeCell ref="J102:K102"/>
    <mergeCell ref="J95:K95"/>
    <mergeCell ref="A96:I96"/>
    <mergeCell ref="J96:K96"/>
    <mergeCell ref="A97:I97"/>
    <mergeCell ref="J97:K97"/>
    <mergeCell ref="A91:I91"/>
    <mergeCell ref="J91:K91"/>
    <mergeCell ref="A92:I92"/>
    <mergeCell ref="J92:K92"/>
    <mergeCell ref="J88:K88"/>
    <mergeCell ref="A89:I89"/>
    <mergeCell ref="J89:K89"/>
    <mergeCell ref="A98:I98"/>
    <mergeCell ref="J98:K98"/>
    <mergeCell ref="A93:I93"/>
    <mergeCell ref="J93:K93"/>
    <mergeCell ref="A94:I94"/>
    <mergeCell ref="J94:K94"/>
    <mergeCell ref="A95:I95"/>
    <mergeCell ref="A90:I90"/>
    <mergeCell ref="J90:K90"/>
    <mergeCell ref="D81:I81"/>
    <mergeCell ref="A63:I63"/>
    <mergeCell ref="J63:K63"/>
    <mergeCell ref="A80:C84"/>
    <mergeCell ref="D82:I82"/>
    <mergeCell ref="A87:I87"/>
    <mergeCell ref="J87:K87"/>
    <mergeCell ref="A88:I88"/>
    <mergeCell ref="A58:I58"/>
    <mergeCell ref="J58:K58"/>
    <mergeCell ref="A86:I86"/>
    <mergeCell ref="J86:K86"/>
    <mergeCell ref="A60:I60"/>
    <mergeCell ref="J60:K60"/>
    <mergeCell ref="A61:I61"/>
    <mergeCell ref="J61:K61"/>
    <mergeCell ref="A62:I62"/>
    <mergeCell ref="J62:K62"/>
    <mergeCell ref="A59:I59"/>
    <mergeCell ref="J59:K59"/>
    <mergeCell ref="A54:I54"/>
    <mergeCell ref="J54:K54"/>
    <mergeCell ref="A55:I55"/>
    <mergeCell ref="J55:K55"/>
    <mergeCell ref="A56:I56"/>
    <mergeCell ref="J56:K56"/>
    <mergeCell ref="A57:I57"/>
    <mergeCell ref="J57:K57"/>
    <mergeCell ref="A53:I53"/>
    <mergeCell ref="J53:K53"/>
    <mergeCell ref="A42:C44"/>
    <mergeCell ref="D42:I42"/>
    <mergeCell ref="A50:K50"/>
    <mergeCell ref="A51:I51"/>
    <mergeCell ref="J51:K51"/>
    <mergeCell ref="A52:I52"/>
    <mergeCell ref="J52:K52"/>
    <mergeCell ref="A45:J45"/>
    <mergeCell ref="A22:C22"/>
    <mergeCell ref="A23:C25"/>
    <mergeCell ref="D24:I24"/>
    <mergeCell ref="A26:C29"/>
    <mergeCell ref="A40:K40"/>
    <mergeCell ref="D27:I27"/>
    <mergeCell ref="D34:I34"/>
    <mergeCell ref="D33:I33"/>
    <mergeCell ref="I5:K5"/>
    <mergeCell ref="J6:K6"/>
    <mergeCell ref="A10:K10"/>
    <mergeCell ref="A13:I13"/>
    <mergeCell ref="I1:K1"/>
    <mergeCell ref="I2:K2"/>
    <mergeCell ref="I3:K3"/>
    <mergeCell ref="I4:K4"/>
    <mergeCell ref="A47:J47"/>
    <mergeCell ref="A46:J46"/>
    <mergeCell ref="J7:K7"/>
    <mergeCell ref="I8:K8"/>
    <mergeCell ref="A9:K9"/>
    <mergeCell ref="A16:C20"/>
    <mergeCell ref="D16:I16"/>
    <mergeCell ref="D18:I18"/>
    <mergeCell ref="D20:I20"/>
    <mergeCell ref="A32:C36"/>
  </mergeCells>
  <printOptions/>
  <pageMargins left="0.7874015748031497" right="0.3937007874015748" top="0.35" bottom="0.3" header="0.4" footer="0.21"/>
  <pageSetup horizontalDpi="300" verticalDpi="300" orientation="landscape" paperSize="9" scale="85" r:id="rId1"/>
  <rowBreaks count="10" manualBreakCount="10">
    <brk id="30" max="255" man="1"/>
    <brk id="49" max="255" man="1"/>
    <brk id="80" max="255" man="1"/>
    <brk id="111" max="255" man="1"/>
    <brk id="121" max="10" man="1"/>
    <brk id="145" max="255" man="1"/>
    <brk id="169" max="255" man="1"/>
    <brk id="197" max="255" man="1"/>
    <brk id="223" max="10" man="1"/>
    <brk id="2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2014-02-10T05:37:08Z</cp:lastPrinted>
  <dcterms:created xsi:type="dcterms:W3CDTF">2011-12-26T11:32:47Z</dcterms:created>
  <dcterms:modified xsi:type="dcterms:W3CDTF">2014-02-26T08:43:10Z</dcterms:modified>
  <cp:category/>
  <cp:version/>
  <cp:contentType/>
  <cp:contentStatus/>
</cp:coreProperties>
</file>